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81" yWindow="285" windowWidth="18195" windowHeight="102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<sst xmlns="http://schemas.openxmlformats.org/spreadsheetml/2006/main" count="106" uniqueCount="95">
  <si>
    <t>学年</t>
  </si>
  <si>
    <t>1年</t>
  </si>
  <si>
    <t>2年</t>
  </si>
  <si>
    <t>3年</t>
  </si>
  <si>
    <t>4年</t>
  </si>
  <si>
    <t>学期</t>
  </si>
  <si>
    <t>専門基礎</t>
  </si>
  <si>
    <t>基幹領域</t>
  </si>
  <si>
    <t>健康運動系</t>
  </si>
  <si>
    <t>自由科目</t>
  </si>
  <si>
    <t>前期</t>
  </si>
  <si>
    <t>後期</t>
  </si>
  <si>
    <t>人文系科目（2単位以上）</t>
  </si>
  <si>
    <t>右欄より修得済み単位数を選択して下さい</t>
  </si>
  <si>
    <t>社会系科目（2単位以上）</t>
  </si>
  <si>
    <t>総合・琉大特色科目（2単位以上）</t>
  </si>
  <si>
    <t xml:space="preserve">    電気数学Ⅰ</t>
  </si>
  <si>
    <t>ﾌﾟﾛｸﾞﾗﾐﾝｸﾞ基礎</t>
  </si>
  <si>
    <t xml:space="preserve">    電気数学Ⅱ</t>
  </si>
  <si>
    <t xml:space="preserve">    電磁気学Ⅰ</t>
  </si>
  <si>
    <t>回路理論Ⅰ</t>
  </si>
  <si>
    <t>ﾌﾟﾛｸﾞﾗﾐﾝｸﾞ演習</t>
  </si>
  <si>
    <t>電磁気学Ⅲ</t>
  </si>
  <si>
    <t>回路理論Ⅱ</t>
  </si>
  <si>
    <t>電気電子計測工学Ⅰ</t>
  </si>
  <si>
    <t>回路理論Ⅲ</t>
  </si>
  <si>
    <t>回路理論Ⅳ</t>
  </si>
  <si>
    <t>電子回路Ⅰ</t>
  </si>
  <si>
    <t>電気基礎実験</t>
  </si>
  <si>
    <t>卒業研究</t>
  </si>
  <si>
    <t xml:space="preserve">    情報数学</t>
  </si>
  <si>
    <t xml:space="preserve">    技術者の倫理</t>
  </si>
  <si>
    <t>職業指導Ⅰ</t>
  </si>
  <si>
    <t>電子計算機Ⅰ</t>
  </si>
  <si>
    <t>電気機器Ⅰ</t>
  </si>
  <si>
    <t xml:space="preserve">    電気電子計測工学Ⅱ</t>
  </si>
  <si>
    <t>職業指導Ⅱ</t>
  </si>
  <si>
    <t>電力工学Ⅱ</t>
  </si>
  <si>
    <t>電力工学Ⅰ</t>
  </si>
  <si>
    <t>電気法規及び施設管理</t>
  </si>
  <si>
    <t>人文・社会・
総合等</t>
  </si>
  <si>
    <t xml:space="preserve">    微積STⅠ(入門Ⅰ)</t>
  </si>
  <si>
    <t xml:space="preserve">    微積STⅡ(入門Ⅱ)</t>
  </si>
  <si>
    <t xml:space="preserve">    化学入門(入門Ⅰ)</t>
  </si>
  <si>
    <t xml:space="preserve">    物理学Ⅰ(入門Ⅰ)</t>
  </si>
  <si>
    <t xml:space="preserve">    物理学Ⅱ(入門Ⅱ)</t>
  </si>
  <si>
    <t xml:space="preserve">    総合英語演習Ⅰ</t>
  </si>
  <si>
    <t xml:space="preserve">    総合英語演習Ⅱ</t>
  </si>
  <si>
    <t xml:space="preserve">    英語購読演習Ⅱ</t>
  </si>
  <si>
    <t xml:space="preserve">    英語購読演習Ⅰ</t>
  </si>
  <si>
    <t>　ﾌﾟﾛｸﾞﾗﾐﾝｸﾞ応用</t>
  </si>
  <si>
    <t>集中講義</t>
  </si>
  <si>
    <t>学科共通科目</t>
  </si>
  <si>
    <t>電磁ｴﾈﾙｷﾞｰ工学講座</t>
  </si>
  <si>
    <t>電子物性工学講座</t>
  </si>
  <si>
    <t>電子ｼｽﾃﾑ工学講座</t>
  </si>
  <si>
    <t>専門必修
科目</t>
  </si>
  <si>
    <t>専門選択
科目</t>
  </si>
  <si>
    <t>健康運動系科目（2単位以上）</t>
  </si>
  <si>
    <t>セミナー</t>
  </si>
  <si>
    <t>　　　電気電子ｼｽﾃﾑ　　　
　　　工学実験</t>
  </si>
  <si>
    <t xml:space="preserve">    　電磁気学Ⅳ</t>
  </si>
  <si>
    <t xml:space="preserve">   　 電気数学Ⅳ</t>
  </si>
  <si>
    <t xml:space="preserve">  　  電気数学Ⅱ</t>
  </si>
  <si>
    <t xml:space="preserve">    　電磁気学Ⅱ</t>
  </si>
  <si>
    <t>修得単位数（概算）</t>
  </si>
  <si>
    <t>卒業要件</t>
  </si>
  <si>
    <t>自己評価</t>
  </si>
  <si>
    <r>
      <t xml:space="preserve">昼間主開講科目修得単位数
</t>
    </r>
    <r>
      <rPr>
        <sz val="10"/>
        <rFont val="ＭＳ Ｐゴシック"/>
        <family val="3"/>
      </rPr>
      <t>（共通及び各講座開講科目の修得単位数を右欄に選択入力して下さい．）</t>
    </r>
  </si>
  <si>
    <t xml:space="preserve">  電気電子ｼｽﾃﾑ　　　
専門工学実験</t>
  </si>
  <si>
    <t>指導教員
コメント</t>
  </si>
  <si>
    <t xml:space="preserve">   英語購読特演</t>
  </si>
  <si>
    <t>　制御工学Ⅰ　</t>
  </si>
  <si>
    <t xml:space="preserve">   日本語表現法入門</t>
  </si>
  <si>
    <t>合計単位数</t>
  </si>
  <si>
    <t>ｴﾈﾙｷﾞｰ変換工学</t>
  </si>
  <si>
    <t>電子ﾃﾞﾊﾞｲｽ工学Ⅱ</t>
  </si>
  <si>
    <t>電子物性工学Ⅰ</t>
  </si>
  <si>
    <t>ﾊﾟﾜｰｴﾚｸﾄﾛﾆｸｽ</t>
  </si>
  <si>
    <t>　電気機器Ⅱ</t>
  </si>
  <si>
    <t>電力系統工学</t>
  </si>
  <si>
    <t>電気応用工学</t>
  </si>
  <si>
    <t>電子ﾃﾞﾊﾞｲｽ工学Ⅰ</t>
  </si>
  <si>
    <t>電気電子材料Ⅰ</t>
  </si>
  <si>
    <t>　制御工学Ⅱ</t>
  </si>
  <si>
    <t>情報伝送工学</t>
  </si>
  <si>
    <t>電子回路Ⅱ</t>
  </si>
  <si>
    <t>システム工学Ⅰ</t>
  </si>
  <si>
    <t>　通信工学</t>
  </si>
  <si>
    <t>電磁波工学</t>
  </si>
  <si>
    <t>年次</t>
  </si>
  <si>
    <t>学籍番号</t>
  </si>
  <si>
    <t>氏　名</t>
  </si>
  <si>
    <t>自由科目（共通教育の第２外国語及び自然系科目もここに含めて下さい）</t>
  </si>
  <si>
    <t>　光伝送工学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</si>
</sst>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sz val="6"/>
      <name val="ＭＳ Ｐゴシック"/>
      <family val="3"/>
    </font>
    <font>
      <sz val="9"/>
      <name val="MS UI Gothic"/>
      <family val="3"/>
    </font>
    <font>
      <sz val="9"/>
      <name val="ＭＳ Ｐゴシック"/>
      <family val="3"/>
    </font>
    <font>
      <sz val="10"/>
      <name val="ＭＳ Ｐゴシック"/>
      <family val="3"/>
    </font>
    <font>
      <sz val="8"/>
      <name val="ＭＳ Ｐゴシック"/>
      <family val="3"/>
    </font>
    <font>
      <sz val="7"/>
      <name val="ＭＳ Ｐゴシック"/>
      <family val="3"/>
    </font>
    <font>
      <sz val="11"/>
      <color indexed="9"/>
      <name val="ＭＳ Ｐゴシック"/>
      <family val="3"/>
    </font>
    <font>
      <sz val="7.5"/>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9"/>
      <name val="ＭＳ Ｐゴシック"/>
      <family val="3"/>
    </font>
    <font>
      <sz val="9"/>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8"/>
      <color theme="0"/>
      <name val="ＭＳ Ｐゴシック"/>
      <family val="3"/>
    </font>
    <font>
      <sz val="9"/>
      <color theme="0"/>
      <name val="ＭＳ Ｐゴシック"/>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1"/>
        <bgColor indexed="64"/>
      </patternFill>
    </fill>
    <fill>
      <patternFill patternType="solid">
        <fgColor indexed="42"/>
        <bgColor indexed="64"/>
      </patternFill>
    </fill>
    <fill>
      <patternFill patternType="solid">
        <fgColor indexed="26"/>
        <bgColor indexed="64"/>
      </patternFill>
    </fill>
    <fill>
      <patternFill patternType="solid">
        <fgColor indexed="47"/>
        <bgColor indexed="64"/>
      </patternFill>
    </fill>
    <fill>
      <patternFill patternType="solid">
        <fgColor theme="2"/>
        <bgColor indexed="64"/>
      </patternFill>
    </fill>
    <fill>
      <patternFill patternType="solid">
        <fgColor indexed="46"/>
        <bgColor indexed="64"/>
      </patternFill>
    </fill>
    <fill>
      <patternFill patternType="solid">
        <fgColor indexed="12"/>
        <bgColor indexed="64"/>
      </patternFill>
    </fill>
    <fill>
      <patternFill patternType="solid">
        <fgColor indexed="58"/>
        <bgColor indexed="64"/>
      </patternFill>
    </fill>
    <fill>
      <patternFill patternType="solid">
        <fgColor indexed="61"/>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color indexed="63"/>
      </right>
      <top>
        <color indexed="63"/>
      </top>
      <bottom>
        <color indexed="63"/>
      </bottom>
    </border>
    <border>
      <left>
        <color indexed="63"/>
      </left>
      <right style="thin"/>
      <top>
        <color indexed="63"/>
      </top>
      <bottom>
        <color indexed="63"/>
      </bottom>
    </border>
    <border>
      <left style="dashed"/>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dashed"/>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dashed"/>
      <right>
        <color indexed="63"/>
      </right>
      <top>
        <color indexed="63"/>
      </top>
      <bottom style="thin"/>
    </border>
    <border>
      <left style="dotted"/>
      <right>
        <color indexed="63"/>
      </right>
      <top>
        <color indexed="63"/>
      </top>
      <bottom style="thin"/>
    </border>
    <border>
      <left style="dotted"/>
      <right>
        <color indexed="63"/>
      </right>
      <top style="thin"/>
      <bottom>
        <color indexed="63"/>
      </bottom>
    </border>
    <border>
      <left style="thin"/>
      <right style="thin"/>
      <top style="thin"/>
      <bottom style="thin"/>
    </border>
    <border>
      <left style="dashed"/>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style="dotted"/>
      <right>
        <color indexed="63"/>
      </right>
      <top>
        <color indexed="63"/>
      </top>
      <bottom style="medium"/>
    </border>
    <border>
      <left>
        <color indexed="63"/>
      </left>
      <right style="thin"/>
      <top>
        <color indexed="63"/>
      </top>
      <bottom style="medium"/>
    </border>
    <border>
      <left style="dashed"/>
      <right>
        <color indexed="63"/>
      </right>
      <top>
        <color indexed="63"/>
      </top>
      <bottom style="medium"/>
    </border>
    <border>
      <left style="medium"/>
      <right style="thin"/>
      <top style="medium"/>
      <bottom style="thin"/>
    </border>
    <border>
      <left style="medium"/>
      <right style="thin"/>
      <top style="thin"/>
      <bottom style="double"/>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style="medium"/>
    </border>
    <border>
      <left style="thin"/>
      <right>
        <color indexed="63"/>
      </right>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dashed"/>
      <top>
        <color indexed="63"/>
      </top>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color indexed="63"/>
      </right>
      <top style="medium"/>
      <bottom>
        <color indexed="63"/>
      </bottom>
    </border>
    <border>
      <left>
        <color indexed="63"/>
      </left>
      <right style="thin"/>
      <top style="thin"/>
      <bottom style="thin"/>
    </border>
    <border>
      <left style="medium"/>
      <right style="thin"/>
      <top style="thin"/>
      <bottom>
        <color indexed="63"/>
      </bottom>
    </border>
    <border>
      <left style="medium"/>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dashed"/>
      <top style="thin"/>
      <bottom style="thin"/>
    </border>
    <border>
      <left style="dotted"/>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dashed"/>
      <right>
        <color indexed="63"/>
      </right>
      <top style="thin"/>
      <bottom style="double"/>
    </border>
    <border>
      <left>
        <color indexed="63"/>
      </left>
      <right style="dashed"/>
      <top style="thin"/>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double"/>
    </border>
    <border>
      <left>
        <color indexed="63"/>
      </left>
      <right style="medium"/>
      <top>
        <color indexed="63"/>
      </top>
      <bottom style="double"/>
    </border>
    <border>
      <left>
        <color indexed="63"/>
      </left>
      <right style="medium"/>
      <top>
        <color indexed="63"/>
      </top>
      <bottom>
        <color indexed="63"/>
      </bottom>
    </border>
    <border>
      <left style="thin"/>
      <right style="thin"/>
      <top style="medium"/>
      <bottom style="thin"/>
    </border>
    <border>
      <left style="thin"/>
      <right style="thin"/>
      <top style="thin"/>
      <bottom style="double"/>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medium"/>
      <top>
        <color indexed="63"/>
      </top>
      <bottom style="medium"/>
    </border>
    <border>
      <left style="medium"/>
      <right>
        <color indexed="63"/>
      </right>
      <top>
        <color indexed="63"/>
      </top>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color indexed="63"/>
      </left>
      <right style="dashed"/>
      <top>
        <color indexed="63"/>
      </top>
      <bottom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269">
    <xf numFmtId="0" fontId="0" fillId="0" borderId="0" xfId="0" applyAlignment="1">
      <alignment vertical="center"/>
    </xf>
    <xf numFmtId="0" fontId="0" fillId="0" borderId="0" xfId="0"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3"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5" fillId="0" borderId="0" xfId="0" applyFont="1" applyBorder="1" applyAlignment="1">
      <alignment horizontal="right" vertical="center"/>
    </xf>
    <xf numFmtId="0" fontId="5" fillId="0" borderId="12" xfId="0" applyFont="1" applyBorder="1" applyAlignment="1">
      <alignment horizontal="right" vertical="center"/>
    </xf>
    <xf numFmtId="0" fontId="5" fillId="0" borderId="0" xfId="0" applyFont="1" applyBorder="1" applyAlignment="1">
      <alignment vertical="center"/>
    </xf>
    <xf numFmtId="0" fontId="5" fillId="0" borderId="12" xfId="0" applyFont="1" applyBorder="1" applyAlignment="1">
      <alignment vertical="center"/>
    </xf>
    <xf numFmtId="0" fontId="5" fillId="0" borderId="16" xfId="0" applyFont="1" applyBorder="1" applyAlignment="1">
      <alignment vertical="center"/>
    </xf>
    <xf numFmtId="0" fontId="5" fillId="0" borderId="18" xfId="0" applyFont="1" applyBorder="1" applyAlignment="1">
      <alignment vertical="center"/>
    </xf>
    <xf numFmtId="0" fontId="5" fillId="0" borderId="13" xfId="0" applyFont="1" applyBorder="1" applyAlignment="1">
      <alignment vertical="center"/>
    </xf>
    <xf numFmtId="0" fontId="5" fillId="0" borderId="15" xfId="0" applyFont="1" applyBorder="1" applyAlignment="1">
      <alignment vertical="center"/>
    </xf>
    <xf numFmtId="0" fontId="5" fillId="0" borderId="19" xfId="0" applyFont="1" applyBorder="1" applyAlignment="1">
      <alignment vertical="center"/>
    </xf>
    <xf numFmtId="0" fontId="5" fillId="0" borderId="16" xfId="0" applyFont="1" applyBorder="1" applyAlignment="1">
      <alignment vertical="center"/>
    </xf>
    <xf numFmtId="0" fontId="5" fillId="0" borderId="18" xfId="0" applyFont="1" applyBorder="1" applyAlignment="1">
      <alignment vertical="center"/>
    </xf>
    <xf numFmtId="0" fontId="5" fillId="0" borderId="20" xfId="0" applyFont="1" applyBorder="1" applyAlignment="1">
      <alignment vertical="center"/>
    </xf>
    <xf numFmtId="0" fontId="5" fillId="0" borderId="13" xfId="0" applyFont="1" applyBorder="1" applyAlignment="1">
      <alignment vertical="center"/>
    </xf>
    <xf numFmtId="0" fontId="5" fillId="0" borderId="15" xfId="0" applyFont="1" applyBorder="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5" fillId="0" borderId="12" xfId="0" applyFont="1" applyBorder="1" applyAlignment="1">
      <alignment vertical="center"/>
    </xf>
    <xf numFmtId="0" fontId="5" fillId="0" borderId="16" xfId="0" applyFont="1" applyBorder="1" applyAlignment="1">
      <alignment horizontal="center" vertical="center"/>
    </xf>
    <xf numFmtId="0" fontId="5" fillId="0" borderId="13" xfId="0" applyFont="1" applyBorder="1" applyAlignment="1">
      <alignment horizontal="center" vertical="center"/>
    </xf>
    <xf numFmtId="0" fontId="5" fillId="33" borderId="21" xfId="0" applyFont="1" applyFill="1" applyBorder="1" applyAlignment="1">
      <alignment horizontal="right" vertical="center" shrinkToFit="1"/>
    </xf>
    <xf numFmtId="0" fontId="5" fillId="34" borderId="22" xfId="0" applyFont="1" applyFill="1" applyBorder="1" applyAlignment="1">
      <alignment horizontal="righ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4" xfId="0" applyBorder="1" applyAlignment="1">
      <alignment vertical="center"/>
    </xf>
    <xf numFmtId="0" fontId="0" fillId="0" borderId="27"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0" fillId="0" borderId="30" xfId="0" applyBorder="1" applyAlignment="1">
      <alignment vertical="center"/>
    </xf>
    <xf numFmtId="0" fontId="0" fillId="0" borderId="31" xfId="0" applyBorder="1" applyAlignment="1">
      <alignment vertical="center"/>
    </xf>
    <xf numFmtId="0" fontId="3" fillId="34" borderId="0" xfId="0" applyFont="1" applyFill="1" applyBorder="1" applyAlignment="1">
      <alignment horizontal="center" vertical="center"/>
    </xf>
    <xf numFmtId="0" fontId="0" fillId="0" borderId="32" xfId="0" applyBorder="1" applyAlignment="1">
      <alignment vertical="center"/>
    </xf>
    <xf numFmtId="0" fontId="0" fillId="0" borderId="33" xfId="0" applyBorder="1" applyAlignment="1">
      <alignment vertical="center"/>
    </xf>
    <xf numFmtId="0" fontId="0" fillId="0" borderId="32" xfId="0" applyBorder="1" applyAlignment="1">
      <alignment vertical="center"/>
    </xf>
    <xf numFmtId="0" fontId="0" fillId="0" borderId="34" xfId="0"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6" fillId="33" borderId="21" xfId="0" applyFont="1" applyFill="1" applyBorder="1" applyAlignment="1">
      <alignment horizontal="right" vertical="center" shrinkToFit="1"/>
    </xf>
    <xf numFmtId="0" fontId="5" fillId="33" borderId="21" xfId="0" applyFont="1" applyFill="1" applyBorder="1" applyAlignment="1">
      <alignment horizontal="center" vertical="center" shrinkToFit="1"/>
    </xf>
    <xf numFmtId="0" fontId="5" fillId="0" borderId="0" xfId="0" applyFont="1" applyBorder="1" applyAlignment="1">
      <alignment vertical="center" shrinkToFit="1"/>
    </xf>
    <xf numFmtId="0" fontId="5" fillId="0" borderId="10" xfId="0" applyFont="1" applyBorder="1" applyAlignment="1">
      <alignment vertical="center" shrinkToFit="1"/>
    </xf>
    <xf numFmtId="0" fontId="5" fillId="33" borderId="21" xfId="0" applyFont="1" applyFill="1" applyBorder="1" applyAlignment="1">
      <alignment vertical="center" shrinkToFit="1"/>
    </xf>
    <xf numFmtId="0" fontId="5" fillId="0" borderId="12" xfId="0" applyFont="1" applyBorder="1" applyAlignment="1">
      <alignment vertical="center" shrinkToFit="1"/>
    </xf>
    <xf numFmtId="0" fontId="5" fillId="0" borderId="13" xfId="0" applyFont="1" applyBorder="1" applyAlignment="1">
      <alignment vertical="center" shrinkToFit="1"/>
    </xf>
    <xf numFmtId="0" fontId="5" fillId="0" borderId="20" xfId="0" applyFont="1" applyBorder="1" applyAlignment="1">
      <alignment vertical="center" shrinkToFit="1"/>
    </xf>
    <xf numFmtId="0" fontId="5" fillId="0" borderId="15" xfId="0" applyFont="1" applyBorder="1" applyAlignment="1">
      <alignment vertical="center" shrinkToFit="1"/>
    </xf>
    <xf numFmtId="0" fontId="5" fillId="34" borderId="21" xfId="0" applyFont="1" applyFill="1" applyBorder="1" applyAlignment="1">
      <alignment horizontal="center" vertical="center" shrinkToFit="1"/>
    </xf>
    <xf numFmtId="0" fontId="6" fillId="34" borderId="21" xfId="0" applyFont="1" applyFill="1" applyBorder="1" applyAlignment="1">
      <alignment horizontal="right" vertical="center" shrinkToFit="1"/>
    </xf>
    <xf numFmtId="0" fontId="5" fillId="0" borderId="0" xfId="0" applyFont="1" applyBorder="1" applyAlignment="1">
      <alignment horizontal="center" vertical="center" shrinkToFit="1"/>
    </xf>
    <xf numFmtId="0" fontId="5" fillId="34" borderId="21" xfId="0" applyFont="1" applyFill="1" applyBorder="1" applyAlignment="1">
      <alignment horizontal="right" vertical="center" shrinkToFit="1"/>
    </xf>
    <xf numFmtId="0" fontId="8" fillId="34" borderId="21" xfId="0" applyFont="1" applyFill="1" applyBorder="1" applyAlignment="1">
      <alignment horizontal="right" vertical="center" shrinkToFit="1"/>
    </xf>
    <xf numFmtId="0" fontId="5" fillId="0" borderId="12" xfId="0" applyFont="1" applyBorder="1" applyAlignment="1">
      <alignment vertical="center" wrapText="1"/>
    </xf>
    <xf numFmtId="0" fontId="1" fillId="34" borderId="21" xfId="0" applyFont="1" applyFill="1" applyBorder="1" applyAlignment="1">
      <alignment horizontal="right" vertical="center" shrinkToFit="1"/>
    </xf>
    <xf numFmtId="0" fontId="44" fillId="0" borderId="11" xfId="0" applyFont="1" applyBorder="1" applyAlignment="1">
      <alignment vertical="center"/>
    </xf>
    <xf numFmtId="0" fontId="45" fillId="0" borderId="11" xfId="0" applyFont="1" applyBorder="1" applyAlignment="1">
      <alignment vertical="center"/>
    </xf>
    <xf numFmtId="0" fontId="45" fillId="0" borderId="17" xfId="0" applyFont="1" applyBorder="1" applyAlignment="1">
      <alignment vertical="center"/>
    </xf>
    <xf numFmtId="0" fontId="45" fillId="0" borderId="14" xfId="0" applyFont="1" applyBorder="1" applyAlignment="1">
      <alignment vertical="center"/>
    </xf>
    <xf numFmtId="0" fontId="45" fillId="0" borderId="16" xfId="0" applyFont="1" applyBorder="1" applyAlignment="1">
      <alignment horizontal="center" vertical="center"/>
    </xf>
    <xf numFmtId="0" fontId="45" fillId="0" borderId="13" xfId="0" applyFont="1" applyBorder="1" applyAlignment="1">
      <alignment horizontal="center" vertical="center"/>
    </xf>
    <xf numFmtId="0" fontId="45" fillId="0" borderId="11" xfId="0" applyFont="1" applyBorder="1" applyAlignment="1">
      <alignment vertical="center" shrinkToFit="1"/>
    </xf>
    <xf numFmtId="0" fontId="45" fillId="0" borderId="14" xfId="0" applyFont="1" applyBorder="1" applyAlignment="1">
      <alignment vertical="center" shrinkToFit="1"/>
    </xf>
    <xf numFmtId="0" fontId="44" fillId="0" borderId="31" xfId="0" applyFont="1" applyBorder="1" applyAlignment="1">
      <alignment vertical="center"/>
    </xf>
    <xf numFmtId="0" fontId="44" fillId="0" borderId="13" xfId="0" applyFont="1" applyBorder="1" applyAlignment="1">
      <alignment vertical="center"/>
    </xf>
    <xf numFmtId="0" fontId="46" fillId="34" borderId="0" xfId="0" applyFont="1" applyFill="1" applyBorder="1" applyAlignment="1">
      <alignment horizontal="center" vertical="center"/>
    </xf>
    <xf numFmtId="0" fontId="44" fillId="0" borderId="26" xfId="0" applyFont="1" applyBorder="1" applyAlignment="1">
      <alignment vertical="center"/>
    </xf>
    <xf numFmtId="0" fontId="44" fillId="0" borderId="0" xfId="0" applyFont="1" applyBorder="1" applyAlignment="1">
      <alignment vertical="center"/>
    </xf>
    <xf numFmtId="0" fontId="45" fillId="0" borderId="16" xfId="0" applyFont="1" applyBorder="1" applyAlignment="1">
      <alignment vertical="center"/>
    </xf>
    <xf numFmtId="0" fontId="45" fillId="0" borderId="13" xfId="0" applyFont="1" applyBorder="1" applyAlignment="1">
      <alignment vertical="center"/>
    </xf>
    <xf numFmtId="0" fontId="45" fillId="0" borderId="0" xfId="0" applyFont="1" applyBorder="1" applyAlignment="1">
      <alignment vertical="center"/>
    </xf>
    <xf numFmtId="0" fontId="45" fillId="0" borderId="0" xfId="0" applyFont="1" applyBorder="1" applyAlignment="1">
      <alignment vertical="center" shrinkToFit="1"/>
    </xf>
    <xf numFmtId="0" fontId="45" fillId="0" borderId="13" xfId="0" applyFont="1" applyBorder="1" applyAlignment="1">
      <alignment vertical="center" shrinkToFit="1"/>
    </xf>
    <xf numFmtId="0" fontId="44" fillId="0" borderId="24" xfId="0" applyFont="1" applyBorder="1" applyAlignment="1">
      <alignment vertical="center"/>
    </xf>
    <xf numFmtId="0" fontId="44" fillId="0" borderId="0" xfId="0" applyFont="1" applyAlignment="1">
      <alignment vertical="center"/>
    </xf>
    <xf numFmtId="0" fontId="44" fillId="0" borderId="0" xfId="0" applyFont="1" applyBorder="1" applyAlignment="1">
      <alignment vertical="center"/>
    </xf>
    <xf numFmtId="0" fontId="45" fillId="0" borderId="0" xfId="0" applyFont="1" applyBorder="1" applyAlignment="1">
      <alignment vertical="center"/>
    </xf>
    <xf numFmtId="0" fontId="45" fillId="0" borderId="16" xfId="0" applyFont="1" applyBorder="1" applyAlignment="1">
      <alignment vertical="center"/>
    </xf>
    <xf numFmtId="0" fontId="45" fillId="0" borderId="13" xfId="0" applyFont="1" applyBorder="1" applyAlignment="1">
      <alignment vertical="center"/>
    </xf>
    <xf numFmtId="0" fontId="45" fillId="0" borderId="0" xfId="0" applyFont="1" applyBorder="1" applyAlignment="1">
      <alignment vertical="center" wrapText="1"/>
    </xf>
    <xf numFmtId="0" fontId="44" fillId="0" borderId="13" xfId="0" applyFont="1" applyBorder="1" applyAlignment="1">
      <alignment vertical="center"/>
    </xf>
    <xf numFmtId="0" fontId="44" fillId="0" borderId="24" xfId="0" applyFont="1" applyBorder="1" applyAlignment="1">
      <alignment vertical="center"/>
    </xf>
    <xf numFmtId="0" fontId="44" fillId="0" borderId="0" xfId="0" applyFont="1" applyAlignment="1">
      <alignment vertical="center"/>
    </xf>
    <xf numFmtId="0" fontId="44" fillId="0" borderId="11" xfId="0" applyFont="1" applyBorder="1" applyAlignment="1">
      <alignment vertical="center"/>
    </xf>
    <xf numFmtId="0" fontId="45" fillId="0" borderId="11" xfId="0" applyFont="1" applyBorder="1" applyAlignment="1">
      <alignment vertical="center"/>
    </xf>
    <xf numFmtId="0" fontId="45" fillId="0" borderId="17" xfId="0" applyFont="1" applyBorder="1" applyAlignment="1">
      <alignment vertical="center"/>
    </xf>
    <xf numFmtId="0" fontId="45" fillId="0" borderId="14" xfId="0" applyFont="1" applyBorder="1" applyAlignment="1">
      <alignment vertical="center"/>
    </xf>
    <xf numFmtId="0" fontId="44" fillId="0" borderId="26" xfId="0" applyFont="1" applyBorder="1" applyAlignment="1">
      <alignment vertical="center"/>
    </xf>
    <xf numFmtId="0" fontId="44" fillId="0" borderId="37" xfId="0" applyFont="1" applyBorder="1" applyAlignment="1">
      <alignment vertical="center"/>
    </xf>
    <xf numFmtId="0" fontId="5" fillId="35" borderId="12" xfId="0" applyFont="1" applyFill="1" applyBorder="1" applyAlignment="1">
      <alignment horizontal="right" vertical="center"/>
    </xf>
    <xf numFmtId="0" fontId="5" fillId="35" borderId="0" xfId="0" applyFont="1" applyFill="1" applyBorder="1" applyAlignment="1">
      <alignment horizontal="right" vertical="center"/>
    </xf>
    <xf numFmtId="0" fontId="5" fillId="36" borderId="21" xfId="0" applyFont="1" applyFill="1" applyBorder="1" applyAlignment="1">
      <alignment horizontal="right" vertical="center" shrinkToFit="1"/>
    </xf>
    <xf numFmtId="0" fontId="5" fillId="0" borderId="0" xfId="0" applyFont="1" applyBorder="1" applyAlignment="1">
      <alignment horizontal="right" vertical="center" shrinkToFit="1"/>
    </xf>
    <xf numFmtId="0" fontId="5" fillId="0" borderId="10" xfId="0" applyFont="1" applyBorder="1" applyAlignment="1">
      <alignment horizontal="right" vertical="center" shrinkToFit="1"/>
    </xf>
    <xf numFmtId="0" fontId="45" fillId="0" borderId="11" xfId="0" applyFont="1" applyBorder="1" applyAlignment="1">
      <alignment horizontal="right" vertical="center" shrinkToFit="1"/>
    </xf>
    <xf numFmtId="0" fontId="45" fillId="0" borderId="0" xfId="0" applyFont="1" applyBorder="1" applyAlignment="1">
      <alignment horizontal="right" vertical="center" shrinkToFit="1"/>
    </xf>
    <xf numFmtId="0" fontId="5" fillId="0" borderId="12" xfId="0" applyFont="1" applyBorder="1" applyAlignment="1">
      <alignment horizontal="right" vertical="center" shrinkToFit="1"/>
    </xf>
    <xf numFmtId="0" fontId="5" fillId="0" borderId="16" xfId="0" applyFont="1" applyFill="1" applyBorder="1" applyAlignment="1">
      <alignment horizontal="right" vertical="center" shrinkToFit="1"/>
    </xf>
    <xf numFmtId="0" fontId="5" fillId="0" borderId="19" xfId="0" applyFont="1" applyFill="1" applyBorder="1" applyAlignment="1">
      <alignment horizontal="right" vertical="center" shrinkToFit="1"/>
    </xf>
    <xf numFmtId="0" fontId="45" fillId="0" borderId="17" xfId="0" applyFont="1" applyBorder="1" applyAlignment="1">
      <alignment horizontal="right" vertical="center" shrinkToFit="1"/>
    </xf>
    <xf numFmtId="0" fontId="5" fillId="0" borderId="16" xfId="0" applyFont="1" applyBorder="1" applyAlignment="1">
      <alignment horizontal="right" vertical="center" shrinkToFit="1"/>
    </xf>
    <xf numFmtId="0" fontId="45" fillId="0" borderId="16" xfId="0" applyFont="1" applyBorder="1" applyAlignment="1">
      <alignment horizontal="right" vertical="center" shrinkToFit="1"/>
    </xf>
    <xf numFmtId="0" fontId="5" fillId="0" borderId="18" xfId="0" applyFont="1" applyBorder="1" applyAlignment="1">
      <alignment horizontal="right" vertical="center" shrinkToFit="1"/>
    </xf>
    <xf numFmtId="0" fontId="5" fillId="0" borderId="13" xfId="0" applyFont="1" applyBorder="1" applyAlignment="1">
      <alignment horizontal="right" vertical="center" shrinkToFit="1"/>
    </xf>
    <xf numFmtId="0" fontId="5" fillId="0" borderId="20" xfId="0" applyFont="1" applyBorder="1" applyAlignment="1">
      <alignment horizontal="right" vertical="center" shrinkToFit="1"/>
    </xf>
    <xf numFmtId="0" fontId="45" fillId="0" borderId="14" xfId="0" applyFont="1" applyBorder="1" applyAlignment="1">
      <alignment horizontal="right" vertical="center" shrinkToFit="1"/>
    </xf>
    <xf numFmtId="0" fontId="45" fillId="0" borderId="13" xfId="0" applyFont="1" applyBorder="1" applyAlignment="1">
      <alignment horizontal="right" vertical="center" shrinkToFit="1"/>
    </xf>
    <xf numFmtId="0" fontId="5" fillId="0" borderId="15" xfId="0" applyFont="1" applyBorder="1" applyAlignment="1">
      <alignment horizontal="right" vertical="center" shrinkToFit="1"/>
    </xf>
    <xf numFmtId="0" fontId="5" fillId="37" borderId="21" xfId="0" applyFont="1" applyFill="1" applyBorder="1" applyAlignment="1">
      <alignment horizontal="right" vertical="center" shrinkToFit="1"/>
    </xf>
    <xf numFmtId="0" fontId="6" fillId="37" borderId="21" xfId="0" applyFont="1" applyFill="1" applyBorder="1" applyAlignment="1">
      <alignment horizontal="right" vertical="center" shrinkToFit="1"/>
    </xf>
    <xf numFmtId="0" fontId="5" fillId="37" borderId="21" xfId="0" applyFont="1" applyFill="1" applyBorder="1" applyAlignment="1">
      <alignment horizontal="center" vertical="center" shrinkToFit="1"/>
    </xf>
    <xf numFmtId="0" fontId="45" fillId="0" borderId="16" xfId="0" applyFont="1" applyFill="1" applyBorder="1" applyAlignment="1">
      <alignment horizontal="right" vertical="center" shrinkToFit="1"/>
    </xf>
    <xf numFmtId="0" fontId="0" fillId="38" borderId="36" xfId="0" applyFill="1" applyBorder="1" applyAlignment="1">
      <alignment vertical="center"/>
    </xf>
    <xf numFmtId="0" fontId="0" fillId="38" borderId="38" xfId="0" applyFill="1" applyBorder="1" applyAlignment="1">
      <alignment vertical="center"/>
    </xf>
    <xf numFmtId="0" fontId="0" fillId="38" borderId="39" xfId="0" applyFill="1" applyBorder="1" applyAlignment="1">
      <alignment horizontal="center" vertical="center"/>
    </xf>
    <xf numFmtId="0" fontId="0" fillId="38" borderId="40" xfId="0" applyFill="1" applyBorder="1" applyAlignment="1">
      <alignment horizontal="center" vertical="center"/>
    </xf>
    <xf numFmtId="0" fontId="0" fillId="0" borderId="41" xfId="0" applyFill="1" applyBorder="1" applyAlignment="1">
      <alignment vertical="center"/>
    </xf>
    <xf numFmtId="0" fontId="44" fillId="0" borderId="41" xfId="0" applyFont="1" applyFill="1" applyBorder="1" applyAlignment="1">
      <alignment vertical="center"/>
    </xf>
    <xf numFmtId="0" fontId="0" fillId="0" borderId="41" xfId="0" applyFill="1" applyBorder="1" applyAlignment="1">
      <alignment vertical="center"/>
    </xf>
    <xf numFmtId="0" fontId="44" fillId="0" borderId="41" xfId="0" applyFont="1" applyFill="1" applyBorder="1" applyAlignment="1">
      <alignment vertical="center"/>
    </xf>
    <xf numFmtId="0" fontId="0" fillId="0" borderId="41" xfId="0" applyFill="1" applyBorder="1" applyAlignment="1">
      <alignment horizontal="center" vertical="center"/>
    </xf>
    <xf numFmtId="0" fontId="0" fillId="0" borderId="0" xfId="0" applyFill="1" applyBorder="1" applyAlignment="1">
      <alignment vertical="center"/>
    </xf>
    <xf numFmtId="0" fontId="44" fillId="0" borderId="0" xfId="0" applyFont="1" applyFill="1" applyBorder="1" applyAlignment="1">
      <alignment vertical="center"/>
    </xf>
    <xf numFmtId="0" fontId="0" fillId="0" borderId="0" xfId="0" applyFill="1" applyBorder="1" applyAlignment="1">
      <alignment vertical="center"/>
    </xf>
    <xf numFmtId="0" fontId="44" fillId="0" borderId="0" xfId="0" applyFont="1" applyFill="1" applyBorder="1" applyAlignment="1">
      <alignment vertical="center"/>
    </xf>
    <xf numFmtId="0" fontId="0" fillId="0" borderId="0" xfId="0" applyFill="1" applyBorder="1" applyAlignment="1">
      <alignment horizontal="center" vertical="center"/>
    </xf>
    <xf numFmtId="0" fontId="0" fillId="0" borderId="0" xfId="0" applyAlignment="1" applyProtection="1">
      <alignment vertical="center"/>
      <protection locked="0"/>
    </xf>
    <xf numFmtId="0" fontId="45" fillId="0" borderId="0" xfId="0" applyFont="1" applyBorder="1" applyAlignment="1" applyProtection="1">
      <alignment horizontal="right" vertical="center" shrinkToFit="1"/>
      <protection locked="0"/>
    </xf>
    <xf numFmtId="0" fontId="45" fillId="0" borderId="11" xfId="0" applyFont="1" applyBorder="1" applyAlignment="1" applyProtection="1">
      <alignment vertical="center"/>
      <protection locked="0"/>
    </xf>
    <xf numFmtId="0" fontId="45" fillId="0" borderId="11" xfId="0" applyFont="1" applyBorder="1" applyAlignment="1" applyProtection="1">
      <alignment horizontal="right" vertical="center" shrinkToFit="1"/>
      <protection locked="0"/>
    </xf>
    <xf numFmtId="0" fontId="5" fillId="35" borderId="42" xfId="0" applyFont="1" applyFill="1" applyBorder="1" applyAlignment="1" applyProtection="1">
      <alignment vertical="center"/>
      <protection locked="0"/>
    </xf>
    <xf numFmtId="0" fontId="45" fillId="0" borderId="0" xfId="0" applyFont="1" applyBorder="1" applyAlignment="1" applyProtection="1">
      <alignment vertical="center" shrinkToFit="1"/>
      <protection locked="0"/>
    </xf>
    <xf numFmtId="0" fontId="45" fillId="0" borderId="11" xfId="0" applyFont="1" applyBorder="1" applyAlignment="1" applyProtection="1">
      <alignment vertical="center" shrinkToFit="1"/>
      <protection locked="0"/>
    </xf>
    <xf numFmtId="0" fontId="5" fillId="0" borderId="12" xfId="0" applyFont="1" applyBorder="1" applyAlignment="1" applyProtection="1">
      <alignment vertical="center" shrinkToFit="1"/>
      <protection locked="0"/>
    </xf>
    <xf numFmtId="0" fontId="45" fillId="0" borderId="0" xfId="0" applyFont="1" applyBorder="1" applyAlignment="1" applyProtection="1">
      <alignment vertical="center" wrapText="1"/>
      <protection locked="0"/>
    </xf>
    <xf numFmtId="0" fontId="5" fillId="0" borderId="0" xfId="0" applyFont="1" applyBorder="1" applyAlignment="1" applyProtection="1">
      <alignment vertical="center" shrinkToFit="1"/>
      <protection locked="0"/>
    </xf>
    <xf numFmtId="0" fontId="5" fillId="34" borderId="21" xfId="0" applyFont="1" applyFill="1" applyBorder="1" applyAlignment="1" applyProtection="1">
      <alignment horizontal="center" vertical="center" shrinkToFit="1"/>
      <protection/>
    </xf>
    <xf numFmtId="0" fontId="5" fillId="0" borderId="0" xfId="0" applyFont="1" applyBorder="1" applyAlignment="1" applyProtection="1">
      <alignment vertical="center" shrinkToFit="1"/>
      <protection/>
    </xf>
    <xf numFmtId="0" fontId="0" fillId="0" borderId="11" xfId="0" applyBorder="1" applyAlignment="1" applyProtection="1">
      <alignment vertical="center"/>
      <protection locked="0"/>
    </xf>
    <xf numFmtId="0" fontId="5" fillId="35" borderId="42" xfId="0" applyFont="1" applyFill="1" applyBorder="1" applyAlignment="1" applyProtection="1">
      <alignment horizontal="right" vertical="center"/>
      <protection locked="0"/>
    </xf>
    <xf numFmtId="0" fontId="0" fillId="0" borderId="0" xfId="0" applyBorder="1" applyAlignment="1" applyProtection="1">
      <alignment vertical="center"/>
      <protection locked="0"/>
    </xf>
    <xf numFmtId="0" fontId="3" fillId="0" borderId="43" xfId="0" applyFont="1" applyBorder="1" applyAlignment="1">
      <alignment horizontal="left" vertical="center"/>
    </xf>
    <xf numFmtId="0" fontId="4" fillId="0" borderId="30" xfId="0" applyFont="1" applyBorder="1" applyAlignment="1">
      <alignment horizontal="left" vertical="center"/>
    </xf>
    <xf numFmtId="0" fontId="4" fillId="0" borderId="44" xfId="0" applyFont="1" applyBorder="1" applyAlignment="1">
      <alignment horizontal="left" vertical="center"/>
    </xf>
    <xf numFmtId="0" fontId="4" fillId="0" borderId="43" xfId="0" applyFont="1" applyBorder="1" applyAlignment="1">
      <alignment horizontal="center" vertical="center" wrapText="1"/>
    </xf>
    <xf numFmtId="0" fontId="4" fillId="0" borderId="30" xfId="0" applyFont="1" applyBorder="1" applyAlignment="1">
      <alignment horizontal="center" vertical="center"/>
    </xf>
    <xf numFmtId="0" fontId="4" fillId="0" borderId="44" xfId="0" applyFont="1" applyBorder="1" applyAlignment="1">
      <alignment horizontal="center" vertical="center"/>
    </xf>
    <xf numFmtId="0" fontId="3" fillId="34" borderId="45" xfId="0" applyFont="1" applyFill="1" applyBorder="1" applyAlignment="1">
      <alignment horizontal="center" vertical="center"/>
    </xf>
    <xf numFmtId="0" fontId="3" fillId="34" borderId="46" xfId="0" applyFont="1" applyFill="1" applyBorder="1" applyAlignment="1">
      <alignment horizontal="center" vertical="center"/>
    </xf>
    <xf numFmtId="0" fontId="5" fillId="37" borderId="46" xfId="0" applyFont="1" applyFill="1" applyBorder="1" applyAlignment="1">
      <alignment horizontal="center" vertical="center"/>
    </xf>
    <xf numFmtId="0" fontId="5" fillId="37" borderId="47" xfId="0" applyFont="1" applyFill="1" applyBorder="1" applyAlignment="1">
      <alignment horizontal="center" vertical="center"/>
    </xf>
    <xf numFmtId="0" fontId="5" fillId="37" borderId="45" xfId="0" applyFont="1" applyFill="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5" fillId="33" borderId="35" xfId="0" applyFont="1" applyFill="1" applyBorder="1" applyAlignment="1">
      <alignment horizontal="center" vertical="center" wrapText="1"/>
    </xf>
    <xf numFmtId="0" fontId="5" fillId="33" borderId="31" xfId="0" applyFont="1" applyFill="1" applyBorder="1" applyAlignment="1">
      <alignment horizontal="center" vertical="center" wrapText="1"/>
    </xf>
    <xf numFmtId="0" fontId="5" fillId="33" borderId="34" xfId="0" applyFont="1" applyFill="1" applyBorder="1" applyAlignment="1">
      <alignment horizontal="center" vertical="center" wrapText="1"/>
    </xf>
    <xf numFmtId="0" fontId="5" fillId="33" borderId="45" xfId="0" applyFont="1" applyFill="1" applyBorder="1" applyAlignment="1">
      <alignment horizontal="center" vertical="center" shrinkToFit="1"/>
    </xf>
    <xf numFmtId="0" fontId="5" fillId="33" borderId="46" xfId="0" applyFont="1" applyFill="1" applyBorder="1" applyAlignment="1">
      <alignment horizontal="center" vertical="center" shrinkToFit="1"/>
    </xf>
    <xf numFmtId="0" fontId="5" fillId="33" borderId="42" xfId="0" applyFont="1" applyFill="1" applyBorder="1" applyAlignment="1">
      <alignment horizontal="center" vertical="center" shrinkToFit="1"/>
    </xf>
    <xf numFmtId="0" fontId="5" fillId="35" borderId="22" xfId="0" applyFont="1" applyFill="1" applyBorder="1" applyAlignment="1" applyProtection="1">
      <alignment horizontal="right" vertical="center"/>
      <protection locked="0"/>
    </xf>
    <xf numFmtId="0" fontId="5" fillId="35" borderId="42" xfId="0" applyFont="1" applyFill="1" applyBorder="1" applyAlignment="1" applyProtection="1">
      <alignment horizontal="right" vertical="center"/>
      <protection locked="0"/>
    </xf>
    <xf numFmtId="0" fontId="0" fillId="34" borderId="36"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33"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39"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17" xfId="0" applyFill="1" applyBorder="1" applyAlignment="1">
      <alignment horizontal="center" vertical="center" wrapText="1"/>
    </xf>
    <xf numFmtId="0" fontId="0" fillId="39" borderId="36" xfId="0" applyFill="1" applyBorder="1" applyAlignment="1">
      <alignment horizontal="center" vertical="center"/>
    </xf>
    <xf numFmtId="0" fontId="0" fillId="39" borderId="13" xfId="0" applyFill="1" applyBorder="1" applyAlignment="1">
      <alignment horizontal="center" vertical="center"/>
    </xf>
    <xf numFmtId="0" fontId="0" fillId="39" borderId="55" xfId="0" applyFill="1" applyBorder="1" applyAlignment="1">
      <alignment horizontal="center" vertical="center"/>
    </xf>
    <xf numFmtId="0" fontId="4" fillId="0" borderId="43" xfId="0" applyFont="1" applyBorder="1" applyAlignment="1">
      <alignment horizontal="center" vertical="center"/>
    </xf>
    <xf numFmtId="0" fontId="5" fillId="33" borderId="35" xfId="0" applyFont="1" applyFill="1" applyBorder="1" applyAlignment="1">
      <alignment horizontal="left" vertical="center" wrapText="1"/>
    </xf>
    <xf numFmtId="0" fontId="5" fillId="33" borderId="31" xfId="0" applyFont="1" applyFill="1" applyBorder="1" applyAlignment="1">
      <alignment horizontal="left" vertical="center" wrapText="1"/>
    </xf>
    <xf numFmtId="0" fontId="5" fillId="33" borderId="34" xfId="0" applyFont="1" applyFill="1" applyBorder="1" applyAlignment="1">
      <alignment horizontal="left" vertical="center" wrapText="1"/>
    </xf>
    <xf numFmtId="0" fontId="4" fillId="38" borderId="56" xfId="0" applyFont="1" applyFill="1" applyBorder="1" applyAlignment="1">
      <alignment horizontal="center" vertical="center"/>
    </xf>
    <xf numFmtId="0" fontId="4" fillId="38" borderId="57" xfId="0" applyFont="1" applyFill="1" applyBorder="1" applyAlignment="1">
      <alignment horizontal="center" vertical="center"/>
    </xf>
    <xf numFmtId="0" fontId="4" fillId="38" borderId="58" xfId="0" applyFont="1" applyFill="1" applyBorder="1" applyAlignment="1">
      <alignment horizontal="center" vertical="center"/>
    </xf>
    <xf numFmtId="0" fontId="4" fillId="38" borderId="59" xfId="0" applyFont="1" applyFill="1" applyBorder="1" applyAlignment="1">
      <alignment horizontal="center" vertical="center"/>
    </xf>
    <xf numFmtId="0" fontId="0" fillId="38" borderId="33" xfId="0" applyFill="1" applyBorder="1" applyAlignment="1">
      <alignment horizontal="center" vertical="center"/>
    </xf>
    <xf numFmtId="0" fontId="0" fillId="38" borderId="60" xfId="0" applyFill="1" applyBorder="1" applyAlignment="1">
      <alignment horizontal="center" vertical="center"/>
    </xf>
    <xf numFmtId="0" fontId="0" fillId="0" borderId="35" xfId="0" applyBorder="1" applyAlignment="1">
      <alignment horizontal="center" vertical="center"/>
    </xf>
    <xf numFmtId="0" fontId="0" fillId="0" borderId="31" xfId="0" applyBorder="1" applyAlignment="1">
      <alignment horizontal="center" vertical="center"/>
    </xf>
    <xf numFmtId="0" fontId="0" fillId="0" borderId="34" xfId="0" applyBorder="1" applyAlignment="1">
      <alignment horizontal="center" vertical="center"/>
    </xf>
    <xf numFmtId="0" fontId="0" fillId="38" borderId="36" xfId="0" applyFill="1" applyBorder="1" applyAlignment="1">
      <alignment horizontal="center" vertical="center"/>
    </xf>
    <xf numFmtId="0" fontId="0" fillId="38" borderId="39" xfId="0" applyFill="1" applyBorder="1" applyAlignment="1">
      <alignment horizontal="center" vertical="center"/>
    </xf>
    <xf numFmtId="0" fontId="7" fillId="40" borderId="33" xfId="0" applyFont="1" applyFill="1" applyBorder="1" applyAlignment="1">
      <alignment horizontal="center" vertical="center"/>
    </xf>
    <xf numFmtId="0" fontId="0" fillId="40" borderId="0" xfId="0" applyFill="1" applyBorder="1" applyAlignment="1">
      <alignment horizontal="center" vertical="center"/>
    </xf>
    <xf numFmtId="0" fontId="0" fillId="40" borderId="37" xfId="0" applyFill="1" applyBorder="1" applyAlignment="1">
      <alignment horizontal="center" vertical="center"/>
    </xf>
    <xf numFmtId="0" fontId="3" fillId="0" borderId="61" xfId="0" applyFont="1" applyBorder="1" applyAlignment="1">
      <alignment horizontal="center" vertical="center" wrapText="1"/>
    </xf>
    <xf numFmtId="0" fontId="3" fillId="0" borderId="62" xfId="0" applyFont="1" applyBorder="1" applyAlignment="1">
      <alignment horizontal="center" vertical="center" wrapText="1"/>
    </xf>
    <xf numFmtId="0" fontId="0" fillId="0" borderId="21" xfId="0" applyBorder="1" applyAlignment="1">
      <alignment horizontal="center" vertical="center"/>
    </xf>
    <xf numFmtId="0" fontId="5" fillId="34" borderId="46" xfId="0" applyFont="1" applyFill="1" applyBorder="1" applyAlignment="1">
      <alignment horizontal="center" vertical="center"/>
    </xf>
    <xf numFmtId="0" fontId="5" fillId="34" borderId="47" xfId="0" applyFont="1" applyFill="1" applyBorder="1" applyAlignment="1">
      <alignment horizontal="center" vertical="center"/>
    </xf>
    <xf numFmtId="0" fontId="0" fillId="0" borderId="63" xfId="0" applyBorder="1" applyAlignment="1">
      <alignment horizontal="center" vertical="center" wrapText="1"/>
    </xf>
    <xf numFmtId="0" fontId="0" fillId="0" borderId="21" xfId="0" applyBorder="1" applyAlignment="1">
      <alignment horizontal="center" vertical="center" wrapText="1"/>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0" fillId="0" borderId="56"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7"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36" xfId="0" applyBorder="1" applyAlignment="1">
      <alignment horizontal="center" vertical="center"/>
    </xf>
    <xf numFmtId="0" fontId="0" fillId="0" borderId="38" xfId="0" applyBorder="1" applyAlignment="1">
      <alignment horizontal="center" vertical="center"/>
    </xf>
    <xf numFmtId="0" fontId="0" fillId="0" borderId="33" xfId="0" applyBorder="1" applyAlignment="1">
      <alignment horizontal="center" vertical="center"/>
    </xf>
    <xf numFmtId="0" fontId="0" fillId="0" borderId="60" xfId="0" applyBorder="1" applyAlignment="1">
      <alignment horizontal="center" vertical="center"/>
    </xf>
    <xf numFmtId="0" fontId="0" fillId="0" borderId="32" xfId="0" applyBorder="1" applyAlignment="1">
      <alignment horizontal="center" vertical="center"/>
    </xf>
    <xf numFmtId="0" fontId="0" fillId="0" borderId="66"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3" fillId="34" borderId="47" xfId="0" applyFont="1" applyFill="1" applyBorder="1" applyAlignment="1">
      <alignment horizontal="center" vertical="center"/>
    </xf>
    <xf numFmtId="0" fontId="4" fillId="0" borderId="67" xfId="0" applyFont="1" applyBorder="1" applyAlignment="1">
      <alignment horizontal="center" vertical="center"/>
    </xf>
    <xf numFmtId="0" fontId="0" fillId="38" borderId="38" xfId="0" applyFill="1" applyBorder="1" applyAlignment="1">
      <alignment horizontal="center" vertical="center"/>
    </xf>
    <xf numFmtId="0" fontId="0" fillId="38" borderId="40" xfId="0" applyFill="1" applyBorder="1" applyAlignment="1">
      <alignment horizontal="center" vertical="center"/>
    </xf>
    <xf numFmtId="0" fontId="0" fillId="38" borderId="68" xfId="0" applyFill="1" applyBorder="1" applyAlignment="1">
      <alignment horizontal="center" vertical="center"/>
    </xf>
    <xf numFmtId="0" fontId="0" fillId="38" borderId="69" xfId="0" applyFill="1" applyBorder="1" applyAlignment="1">
      <alignment horizontal="center" vertical="center"/>
    </xf>
    <xf numFmtId="0" fontId="0" fillId="38" borderId="70" xfId="0" applyFill="1" applyBorder="1" applyAlignment="1">
      <alignment horizontal="center" vertical="center"/>
    </xf>
    <xf numFmtId="0" fontId="0" fillId="0" borderId="28" xfId="0" applyBorder="1" applyAlignment="1">
      <alignment horizontal="center" vertical="center"/>
    </xf>
    <xf numFmtId="0" fontId="0" fillId="0" borderId="61" xfId="0" applyBorder="1" applyAlignment="1">
      <alignment horizontal="center" vertical="center"/>
    </xf>
    <xf numFmtId="0" fontId="0" fillId="0" borderId="63" xfId="0" applyBorder="1" applyAlignment="1">
      <alignment horizontal="center" vertical="center"/>
    </xf>
    <xf numFmtId="0" fontId="7" fillId="41" borderId="33" xfId="0" applyFont="1" applyFill="1" applyBorder="1" applyAlignment="1">
      <alignment horizontal="center" vertical="center"/>
    </xf>
    <xf numFmtId="0" fontId="7" fillId="41" borderId="0" xfId="0" applyFont="1" applyFill="1" applyBorder="1" applyAlignment="1">
      <alignment horizontal="center" vertical="center"/>
    </xf>
    <xf numFmtId="0" fontId="7" fillId="41" borderId="37" xfId="0" applyFont="1" applyFill="1" applyBorder="1" applyAlignment="1">
      <alignment horizontal="center" vertical="center"/>
    </xf>
    <xf numFmtId="0" fontId="7" fillId="42" borderId="39" xfId="0" applyFont="1" applyFill="1" applyBorder="1" applyAlignment="1">
      <alignment horizontal="center" vertical="center"/>
    </xf>
    <xf numFmtId="0" fontId="7" fillId="42" borderId="16" xfId="0" applyFont="1" applyFill="1" applyBorder="1" applyAlignment="1">
      <alignment horizontal="center" vertical="center"/>
    </xf>
    <xf numFmtId="0" fontId="7" fillId="42" borderId="71" xfId="0" applyFont="1" applyFill="1" applyBorder="1" applyAlignment="1">
      <alignment horizontal="center" vertical="center"/>
    </xf>
    <xf numFmtId="0" fontId="4" fillId="0" borderId="30" xfId="0" applyFont="1" applyBorder="1" applyAlignment="1">
      <alignment horizontal="center" vertical="center" wrapText="1"/>
    </xf>
    <xf numFmtId="0" fontId="0" fillId="0" borderId="0" xfId="0" applyFill="1" applyBorder="1" applyAlignment="1">
      <alignment horizontal="center" vertical="center"/>
    </xf>
    <xf numFmtId="0" fontId="0" fillId="0" borderId="16" xfId="0" applyFill="1" applyBorder="1" applyAlignment="1" applyProtection="1">
      <alignment horizontal="center" vertical="center"/>
      <protection locked="0"/>
    </xf>
    <xf numFmtId="0" fontId="44" fillId="0" borderId="16" xfId="0" applyFont="1" applyFill="1" applyBorder="1" applyAlignment="1" applyProtection="1">
      <alignment horizontal="center" vertical="center"/>
      <protection locked="0"/>
    </xf>
    <xf numFmtId="0" fontId="4" fillId="0" borderId="72" xfId="0" applyFont="1" applyFill="1" applyBorder="1" applyAlignment="1">
      <alignment horizontal="center" vertical="center"/>
    </xf>
    <xf numFmtId="0" fontId="4" fillId="0" borderId="73" xfId="0" applyFont="1" applyFill="1" applyBorder="1" applyAlignment="1">
      <alignment horizontal="center" vertical="center"/>
    </xf>
    <xf numFmtId="0" fontId="0" fillId="0" borderId="74" xfId="0" applyFill="1" applyBorder="1" applyAlignment="1">
      <alignment horizontal="center" vertical="center"/>
    </xf>
    <xf numFmtId="0" fontId="0" fillId="0" borderId="75" xfId="0"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26</xdr:col>
      <xdr:colOff>38100</xdr:colOff>
      <xdr:row>81</xdr:row>
      <xdr:rowOff>0</xdr:rowOff>
    </xdr:from>
    <xdr:ext cx="152400" cy="190500"/>
    <xdr:sp>
      <xdr:nvSpPr>
        <xdr:cNvPr id="1" name="Text Box 62"/>
        <xdr:cNvSpPr txBox="1">
          <a:spLocks noChangeArrowheads="1"/>
        </xdr:cNvSpPr>
      </xdr:nvSpPr>
      <xdr:spPr>
        <a:xfrm>
          <a:off x="10306050" y="7667625"/>
          <a:ext cx="152400"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417"/>
  <sheetViews>
    <sheetView showGridLines="0" tabSelected="1" zoomScale="110" zoomScaleNormal="110" zoomScalePageLayoutView="0" workbookViewId="0" topLeftCell="A1">
      <selection activeCell="L54" sqref="L54"/>
    </sheetView>
  </sheetViews>
  <sheetFormatPr defaultColWidth="9.00390625" defaultRowHeight="13.5"/>
  <cols>
    <col min="1" max="1" width="9.00390625" style="0" customWidth="1"/>
    <col min="2" max="2" width="1.625" style="0" customWidth="1"/>
    <col min="3" max="3" width="13.50390625" style="0" customWidth="1"/>
    <col min="4" max="4" width="0.5" style="97" customWidth="1"/>
    <col min="5" max="5" width="0.5" style="2" customWidth="1"/>
    <col min="6" max="6" width="13.50390625" style="3" customWidth="1"/>
    <col min="7" max="7" width="0.5" style="98" customWidth="1"/>
    <col min="8" max="8" width="0.5" style="1" customWidth="1"/>
    <col min="9" max="9" width="13.50390625" style="1" customWidth="1"/>
    <col min="10" max="10" width="0.5" style="89" customWidth="1"/>
    <col min="11" max="11" width="0.5" style="5" customWidth="1"/>
    <col min="12" max="12" width="13.50390625" style="6" customWidth="1"/>
    <col min="13" max="13" width="0.5" style="70" customWidth="1"/>
    <col min="14" max="14" width="0.5" style="0" customWidth="1"/>
    <col min="15" max="15" width="13.50390625" style="0" customWidth="1"/>
    <col min="16" max="16" width="0.5" style="97" customWidth="1"/>
    <col min="17" max="17" width="0.5" style="7" customWidth="1"/>
    <col min="18" max="18" width="13.50390625" style="3" customWidth="1"/>
    <col min="19" max="19" width="0.5" style="98" customWidth="1"/>
    <col min="20" max="20" width="0.5" style="0" customWidth="1"/>
    <col min="21" max="21" width="13.50390625" style="0" customWidth="1"/>
    <col min="22" max="22" width="0.5" style="97" customWidth="1"/>
    <col min="23" max="23" width="0.5" style="7" customWidth="1"/>
    <col min="24" max="24" width="13.50390625" style="3" customWidth="1"/>
    <col min="25" max="25" width="0.5" style="4" customWidth="1"/>
    <col min="26" max="26" width="8.625" style="0" customWidth="1"/>
    <col min="27" max="28" width="4.625" style="0" customWidth="1"/>
    <col min="29" max="29" width="2.125" style="0" customWidth="1"/>
  </cols>
  <sheetData>
    <row r="1" spans="1:28" ht="14.25" customHeight="1">
      <c r="A1" s="43" t="s">
        <v>0</v>
      </c>
      <c r="B1" s="171" t="s">
        <v>1</v>
      </c>
      <c r="C1" s="171"/>
      <c r="D1" s="171"/>
      <c r="E1" s="171"/>
      <c r="F1" s="171"/>
      <c r="G1" s="171"/>
      <c r="H1" s="170" t="s">
        <v>2</v>
      </c>
      <c r="I1" s="171"/>
      <c r="J1" s="171"/>
      <c r="K1" s="171"/>
      <c r="L1" s="171"/>
      <c r="M1" s="172"/>
      <c r="N1" s="170" t="s">
        <v>3</v>
      </c>
      <c r="O1" s="171"/>
      <c r="P1" s="171"/>
      <c r="Q1" s="171"/>
      <c r="R1" s="171"/>
      <c r="S1" s="172"/>
      <c r="T1" s="171" t="s">
        <v>4</v>
      </c>
      <c r="U1" s="171"/>
      <c r="V1" s="171"/>
      <c r="W1" s="171"/>
      <c r="X1" s="171"/>
      <c r="Y1" s="172"/>
      <c r="Z1" s="212" t="s">
        <v>65</v>
      </c>
      <c r="AA1" s="198" t="s">
        <v>66</v>
      </c>
      <c r="AB1" s="199"/>
    </row>
    <row r="2" spans="1:28" ht="14.25" customHeight="1" thickBot="1">
      <c r="A2" s="44" t="s">
        <v>5</v>
      </c>
      <c r="B2" s="168" t="s">
        <v>10</v>
      </c>
      <c r="C2" s="168"/>
      <c r="D2" s="168"/>
      <c r="E2" s="167" t="s">
        <v>11</v>
      </c>
      <c r="F2" s="168"/>
      <c r="G2" s="169"/>
      <c r="H2" s="168" t="s">
        <v>10</v>
      </c>
      <c r="I2" s="168"/>
      <c r="J2" s="168"/>
      <c r="K2" s="173" t="s">
        <v>11</v>
      </c>
      <c r="L2" s="168"/>
      <c r="M2" s="169"/>
      <c r="N2" s="168" t="s">
        <v>10</v>
      </c>
      <c r="O2" s="168"/>
      <c r="P2" s="168"/>
      <c r="Q2" s="173" t="s">
        <v>11</v>
      </c>
      <c r="R2" s="168"/>
      <c r="S2" s="169"/>
      <c r="T2" s="168" t="s">
        <v>10</v>
      </c>
      <c r="U2" s="168"/>
      <c r="V2" s="168"/>
      <c r="W2" s="173" t="s">
        <v>11</v>
      </c>
      <c r="X2" s="168"/>
      <c r="Y2" s="169"/>
      <c r="Z2" s="213"/>
      <c r="AA2" s="200"/>
      <c r="AB2" s="201"/>
    </row>
    <row r="3" spans="1:28" ht="3.75" customHeight="1" thickTop="1">
      <c r="A3" s="160" t="s">
        <v>6</v>
      </c>
      <c r="B3" s="3"/>
      <c r="C3" s="3"/>
      <c r="D3" s="90"/>
      <c r="H3" s="6"/>
      <c r="I3" s="6"/>
      <c r="J3" s="82"/>
      <c r="N3" s="3"/>
      <c r="O3" s="3"/>
      <c r="P3" s="90"/>
      <c r="T3" s="3"/>
      <c r="U3" s="3"/>
      <c r="V3" s="90"/>
      <c r="Z3" s="206">
        <f>COUNTIF(D4:J6,"TRUE")*2</f>
        <v>0</v>
      </c>
      <c r="AA3" s="202">
        <v>10</v>
      </c>
      <c r="AB3" s="203"/>
    </row>
    <row r="4" spans="1:30" ht="14.25" customHeight="1">
      <c r="A4" s="160"/>
      <c r="B4" s="3"/>
      <c r="C4" s="106" t="s">
        <v>41</v>
      </c>
      <c r="D4" s="142" t="b">
        <v>0</v>
      </c>
      <c r="E4" s="108"/>
      <c r="F4" s="106" t="s">
        <v>42</v>
      </c>
      <c r="G4" s="144" t="b">
        <v>0</v>
      </c>
      <c r="H4" s="107"/>
      <c r="I4" s="106" t="s">
        <v>43</v>
      </c>
      <c r="J4" s="142" t="b">
        <v>0</v>
      </c>
      <c r="K4" s="111"/>
      <c r="L4" s="107"/>
      <c r="M4" s="71"/>
      <c r="N4" s="16"/>
      <c r="O4" s="16"/>
      <c r="P4" s="91"/>
      <c r="Q4" s="17"/>
      <c r="R4" s="16"/>
      <c r="S4" s="99"/>
      <c r="T4" s="16"/>
      <c r="U4" s="16"/>
      <c r="V4" s="91"/>
      <c r="W4" s="17"/>
      <c r="X4" s="16"/>
      <c r="Z4" s="214"/>
      <c r="AA4" s="202"/>
      <c r="AB4" s="203"/>
      <c r="AD4" s="141"/>
    </row>
    <row r="5" spans="1:28" ht="1.5" customHeight="1">
      <c r="A5" s="160"/>
      <c r="B5" s="3"/>
      <c r="C5" s="107"/>
      <c r="D5" s="110"/>
      <c r="E5" s="108"/>
      <c r="F5" s="107"/>
      <c r="G5" s="109"/>
      <c r="H5" s="107"/>
      <c r="I5" s="107"/>
      <c r="J5" s="110"/>
      <c r="K5" s="111"/>
      <c r="L5" s="107"/>
      <c r="M5" s="71"/>
      <c r="N5" s="16"/>
      <c r="O5" s="16"/>
      <c r="P5" s="91"/>
      <c r="Q5" s="17"/>
      <c r="R5" s="16"/>
      <c r="S5" s="99"/>
      <c r="T5" s="16"/>
      <c r="U5" s="16"/>
      <c r="V5" s="91"/>
      <c r="W5" s="17"/>
      <c r="X5" s="16"/>
      <c r="Z5" s="214"/>
      <c r="AA5" s="202"/>
      <c r="AB5" s="203"/>
    </row>
    <row r="6" spans="1:28" ht="14.25" customHeight="1">
      <c r="A6" s="160"/>
      <c r="B6" s="3"/>
      <c r="C6" s="106" t="s">
        <v>44</v>
      </c>
      <c r="D6" s="142" t="b">
        <v>0</v>
      </c>
      <c r="E6" s="108"/>
      <c r="F6" s="106" t="s">
        <v>45</v>
      </c>
      <c r="G6" s="144" t="b">
        <v>0</v>
      </c>
      <c r="H6" s="107"/>
      <c r="I6" s="107"/>
      <c r="J6" s="110"/>
      <c r="K6" s="111"/>
      <c r="L6" s="107"/>
      <c r="M6" s="71"/>
      <c r="N6" s="16"/>
      <c r="O6" s="16"/>
      <c r="P6" s="91"/>
      <c r="Q6" s="17"/>
      <c r="R6" s="16"/>
      <c r="S6" s="99"/>
      <c r="T6" s="16"/>
      <c r="U6" s="16"/>
      <c r="V6" s="91"/>
      <c r="W6" s="17"/>
      <c r="X6" s="16"/>
      <c r="Z6" s="214"/>
      <c r="AA6" s="202"/>
      <c r="AB6" s="203"/>
    </row>
    <row r="7" spans="1:28" ht="1.5" customHeight="1">
      <c r="A7" s="161"/>
      <c r="B7" s="12"/>
      <c r="C7" s="112"/>
      <c r="D7" s="126"/>
      <c r="E7" s="113"/>
      <c r="F7" s="112"/>
      <c r="G7" s="114"/>
      <c r="H7" s="115"/>
      <c r="I7" s="115"/>
      <c r="J7" s="116"/>
      <c r="K7" s="117"/>
      <c r="L7" s="115"/>
      <c r="M7" s="72"/>
      <c r="N7" s="18"/>
      <c r="O7" s="18"/>
      <c r="P7" s="92"/>
      <c r="Q7" s="19"/>
      <c r="R7" s="18"/>
      <c r="S7" s="100"/>
      <c r="T7" s="18"/>
      <c r="U7" s="18"/>
      <c r="V7" s="92"/>
      <c r="W7" s="19"/>
      <c r="X7" s="18"/>
      <c r="Y7" s="13"/>
      <c r="Z7" s="214"/>
      <c r="AA7" s="202"/>
      <c r="AB7" s="203"/>
    </row>
    <row r="8" spans="1:28" ht="1.5" customHeight="1">
      <c r="A8" s="194" t="s">
        <v>7</v>
      </c>
      <c r="B8" s="8"/>
      <c r="C8" s="118"/>
      <c r="D8" s="121"/>
      <c r="E8" s="119"/>
      <c r="F8" s="118"/>
      <c r="G8" s="120"/>
      <c r="H8" s="118"/>
      <c r="I8" s="118"/>
      <c r="J8" s="121"/>
      <c r="K8" s="122"/>
      <c r="L8" s="118"/>
      <c r="M8" s="73"/>
      <c r="N8" s="20"/>
      <c r="O8" s="20"/>
      <c r="P8" s="93"/>
      <c r="Q8" s="21"/>
      <c r="R8" s="20"/>
      <c r="S8" s="101"/>
      <c r="T8" s="20"/>
      <c r="U8" s="20"/>
      <c r="V8" s="93"/>
      <c r="W8" s="21"/>
      <c r="X8" s="20"/>
      <c r="Y8" s="9"/>
      <c r="Z8" s="52"/>
      <c r="AA8" s="127"/>
      <c r="AB8" s="128"/>
    </row>
    <row r="9" spans="1:28" ht="14.25" customHeight="1">
      <c r="A9" s="160"/>
      <c r="B9" s="3"/>
      <c r="C9" s="123" t="s">
        <v>46</v>
      </c>
      <c r="D9" s="142" t="b">
        <v>0</v>
      </c>
      <c r="E9" s="108"/>
      <c r="F9" s="123" t="s">
        <v>47</v>
      </c>
      <c r="G9" s="144" t="b">
        <v>0</v>
      </c>
      <c r="H9" s="107"/>
      <c r="I9" s="125" t="s">
        <v>71</v>
      </c>
      <c r="J9" s="142" t="b">
        <v>0</v>
      </c>
      <c r="K9" s="111"/>
      <c r="L9" s="123" t="s">
        <v>48</v>
      </c>
      <c r="M9" s="143" t="b">
        <v>0</v>
      </c>
      <c r="N9" s="16"/>
      <c r="O9" s="16"/>
      <c r="P9" s="91"/>
      <c r="Q9" s="17"/>
      <c r="R9" s="16"/>
      <c r="S9" s="99"/>
      <c r="T9" s="16"/>
      <c r="U9" s="16"/>
      <c r="V9" s="91"/>
      <c r="W9" s="17"/>
      <c r="X9" s="16"/>
      <c r="Z9" s="205">
        <f>COUNTIF(D9:J9,"TRUE")*2+COUNTIF(D11,"TRUE")*1+COUNTIF(M9,"TRUE")</f>
        <v>0</v>
      </c>
      <c r="AA9" s="202">
        <v>8</v>
      </c>
      <c r="AB9" s="203"/>
    </row>
    <row r="10" spans="1:28" ht="0.75" customHeight="1">
      <c r="A10" s="160"/>
      <c r="B10" s="3"/>
      <c r="C10" s="107"/>
      <c r="D10" s="110"/>
      <c r="E10" s="108"/>
      <c r="F10" s="107"/>
      <c r="G10" s="109"/>
      <c r="H10" s="107"/>
      <c r="I10" s="107"/>
      <c r="J10" s="110"/>
      <c r="K10" s="111"/>
      <c r="L10" s="107"/>
      <c r="M10" s="71"/>
      <c r="N10" s="16"/>
      <c r="O10" s="16"/>
      <c r="P10" s="91"/>
      <c r="Q10" s="17"/>
      <c r="R10" s="16"/>
      <c r="S10" s="99"/>
      <c r="T10" s="16"/>
      <c r="U10" s="16"/>
      <c r="V10" s="91"/>
      <c r="W10" s="17"/>
      <c r="X10" s="16"/>
      <c r="Z10" s="205"/>
      <c r="AA10" s="202"/>
      <c r="AB10" s="203"/>
    </row>
    <row r="11" spans="1:28" ht="14.25" customHeight="1">
      <c r="A11" s="160"/>
      <c r="B11" s="3"/>
      <c r="C11" s="123" t="s">
        <v>49</v>
      </c>
      <c r="D11" s="142" t="b">
        <v>0</v>
      </c>
      <c r="E11" s="108"/>
      <c r="F11" s="107"/>
      <c r="G11" s="109"/>
      <c r="H11" s="107"/>
      <c r="I11" s="107"/>
      <c r="J11" s="110"/>
      <c r="K11" s="111"/>
      <c r="L11" s="107"/>
      <c r="M11" s="71"/>
      <c r="N11" s="16"/>
      <c r="O11" s="16"/>
      <c r="P11" s="91"/>
      <c r="Q11" s="17"/>
      <c r="R11" s="16"/>
      <c r="S11" s="99"/>
      <c r="T11" s="16"/>
      <c r="U11" s="16"/>
      <c r="V11" s="91"/>
      <c r="W11" s="17"/>
      <c r="X11" s="16"/>
      <c r="Z11" s="205"/>
      <c r="AA11" s="202"/>
      <c r="AB11" s="203"/>
    </row>
    <row r="12" spans="1:28" ht="1.5" customHeight="1">
      <c r="A12" s="160"/>
      <c r="B12" s="3"/>
      <c r="C12" s="107"/>
      <c r="D12" s="110"/>
      <c r="E12" s="108"/>
      <c r="F12" s="107"/>
      <c r="G12" s="109"/>
      <c r="H12" s="107"/>
      <c r="I12" s="107"/>
      <c r="J12" s="110"/>
      <c r="K12" s="111"/>
      <c r="L12" s="107"/>
      <c r="M12" s="71"/>
      <c r="N12" s="16"/>
      <c r="O12" s="16"/>
      <c r="P12" s="91"/>
      <c r="Q12" s="17"/>
      <c r="R12" s="16"/>
      <c r="S12" s="99"/>
      <c r="T12" s="16"/>
      <c r="U12" s="16"/>
      <c r="V12" s="91"/>
      <c r="W12" s="17"/>
      <c r="X12" s="16"/>
      <c r="Z12" s="51"/>
      <c r="AA12" s="129"/>
      <c r="AB12" s="130"/>
    </row>
    <row r="13" spans="1:28" ht="1.5" customHeight="1">
      <c r="A13" s="160"/>
      <c r="B13" s="53"/>
      <c r="C13" s="118"/>
      <c r="D13" s="121"/>
      <c r="E13" s="119"/>
      <c r="F13" s="118"/>
      <c r="G13" s="120"/>
      <c r="H13" s="118"/>
      <c r="I13" s="118"/>
      <c r="J13" s="121"/>
      <c r="K13" s="122"/>
      <c r="L13" s="118"/>
      <c r="M13" s="73"/>
      <c r="N13" s="20"/>
      <c r="O13" s="20"/>
      <c r="P13" s="93"/>
      <c r="Q13" s="21"/>
      <c r="R13" s="20"/>
      <c r="S13" s="101"/>
      <c r="T13" s="20"/>
      <c r="U13" s="20"/>
      <c r="V13" s="93"/>
      <c r="W13" s="21"/>
      <c r="X13" s="20"/>
      <c r="Y13" s="9"/>
      <c r="Z13" s="204">
        <f>COUNTIF(D14,"TRUE")*2+X17+X19+X21</f>
        <v>0</v>
      </c>
      <c r="AA13" s="207">
        <v>16</v>
      </c>
      <c r="AB13" s="247"/>
    </row>
    <row r="14" spans="1:28" ht="14.25" customHeight="1">
      <c r="A14" s="160"/>
      <c r="B14" s="3"/>
      <c r="C14" s="124" t="s">
        <v>73</v>
      </c>
      <c r="D14" s="142" t="b">
        <v>0</v>
      </c>
      <c r="E14" s="108"/>
      <c r="F14" s="107"/>
      <c r="G14" s="109"/>
      <c r="H14" s="107"/>
      <c r="I14" s="107"/>
      <c r="J14" s="110"/>
      <c r="K14" s="111"/>
      <c r="L14" s="107"/>
      <c r="M14" s="71"/>
      <c r="N14" s="16"/>
      <c r="O14" s="16"/>
      <c r="P14" s="91"/>
      <c r="Q14" s="17"/>
      <c r="R14" s="16"/>
      <c r="S14" s="99"/>
      <c r="T14" s="16"/>
      <c r="U14" s="16"/>
      <c r="V14" s="91"/>
      <c r="W14" s="17"/>
      <c r="X14" s="16"/>
      <c r="Z14" s="205"/>
      <c r="AA14" s="202"/>
      <c r="AB14" s="203"/>
    </row>
    <row r="15" spans="1:28" ht="1.5" customHeight="1">
      <c r="A15" s="161"/>
      <c r="B15" s="12"/>
      <c r="C15" s="18"/>
      <c r="D15" s="92"/>
      <c r="E15" s="22"/>
      <c r="F15" s="18"/>
      <c r="G15" s="100"/>
      <c r="H15" s="23"/>
      <c r="I15" s="23"/>
      <c r="J15" s="83"/>
      <c r="K15" s="24"/>
      <c r="L15" s="23"/>
      <c r="M15" s="72"/>
      <c r="N15" s="18"/>
      <c r="O15" s="18"/>
      <c r="P15" s="92"/>
      <c r="Q15" s="19"/>
      <c r="R15" s="18"/>
      <c r="S15" s="100"/>
      <c r="T15" s="18"/>
      <c r="U15" s="18"/>
      <c r="V15" s="92"/>
      <c r="W15" s="19"/>
      <c r="X15" s="18"/>
      <c r="Y15" s="13"/>
      <c r="Z15" s="205"/>
      <c r="AA15" s="202"/>
      <c r="AB15" s="203"/>
    </row>
    <row r="16" spans="1:28" ht="1.5" customHeight="1">
      <c r="A16" s="159" t="s">
        <v>40</v>
      </c>
      <c r="B16" s="8"/>
      <c r="C16" s="20"/>
      <c r="D16" s="93"/>
      <c r="E16" s="25"/>
      <c r="F16" s="20"/>
      <c r="G16" s="101"/>
      <c r="H16" s="26"/>
      <c r="I16" s="26"/>
      <c r="J16" s="84"/>
      <c r="K16" s="27"/>
      <c r="L16" s="26"/>
      <c r="M16" s="73"/>
      <c r="N16" s="20"/>
      <c r="O16" s="20"/>
      <c r="P16" s="93"/>
      <c r="Q16" s="21"/>
      <c r="R16" s="20"/>
      <c r="S16" s="101"/>
      <c r="T16" s="20"/>
      <c r="U16" s="20"/>
      <c r="V16" s="93"/>
      <c r="W16" s="21"/>
      <c r="X16" s="20"/>
      <c r="Y16" s="9"/>
      <c r="Z16" s="205"/>
      <c r="AA16" s="202"/>
      <c r="AB16" s="203"/>
    </row>
    <row r="17" spans="1:28" ht="14.25" customHeight="1">
      <c r="A17" s="160"/>
      <c r="B17" s="3"/>
      <c r="C17" s="166" t="s">
        <v>12</v>
      </c>
      <c r="D17" s="164"/>
      <c r="E17" s="164"/>
      <c r="F17" s="164"/>
      <c r="G17" s="164"/>
      <c r="H17" s="164"/>
      <c r="I17" s="164"/>
      <c r="J17" s="164"/>
      <c r="K17" s="164"/>
      <c r="L17" s="164"/>
      <c r="M17" s="164"/>
      <c r="N17" s="164"/>
      <c r="O17" s="164"/>
      <c r="P17" s="164"/>
      <c r="Q17" s="164"/>
      <c r="R17" s="164" t="s">
        <v>13</v>
      </c>
      <c r="S17" s="164"/>
      <c r="T17" s="164"/>
      <c r="U17" s="164"/>
      <c r="V17" s="164"/>
      <c r="W17" s="165"/>
      <c r="X17" s="145">
        <v>0</v>
      </c>
      <c r="Z17" s="205"/>
      <c r="AA17" s="202"/>
      <c r="AB17" s="203"/>
    </row>
    <row r="18" spans="1:28" ht="1.5" customHeight="1">
      <c r="A18" s="160"/>
      <c r="B18" s="3"/>
      <c r="C18" s="16"/>
      <c r="D18" s="91"/>
      <c r="E18" s="28"/>
      <c r="F18" s="16"/>
      <c r="G18" s="99"/>
      <c r="H18" s="29"/>
      <c r="I18" s="29"/>
      <c r="J18" s="85"/>
      <c r="K18" s="30"/>
      <c r="L18" s="29"/>
      <c r="M18" s="71"/>
      <c r="N18" s="16"/>
      <c r="O18" s="16"/>
      <c r="P18" s="91"/>
      <c r="Q18" s="17"/>
      <c r="R18" s="16"/>
      <c r="S18" s="99"/>
      <c r="T18" s="16"/>
      <c r="U18" s="16"/>
      <c r="V18" s="91"/>
      <c r="W18" s="17"/>
      <c r="X18" s="16"/>
      <c r="Z18" s="205"/>
      <c r="AA18" s="202"/>
      <c r="AB18" s="203"/>
    </row>
    <row r="19" spans="1:28" ht="14.25" customHeight="1">
      <c r="A19" s="160"/>
      <c r="B19" s="3"/>
      <c r="C19" s="166" t="s">
        <v>14</v>
      </c>
      <c r="D19" s="164"/>
      <c r="E19" s="164"/>
      <c r="F19" s="164"/>
      <c r="G19" s="164"/>
      <c r="H19" s="164"/>
      <c r="I19" s="164"/>
      <c r="J19" s="164"/>
      <c r="K19" s="164"/>
      <c r="L19" s="164"/>
      <c r="M19" s="164"/>
      <c r="N19" s="164"/>
      <c r="O19" s="164"/>
      <c r="P19" s="164"/>
      <c r="Q19" s="164"/>
      <c r="R19" s="164" t="s">
        <v>13</v>
      </c>
      <c r="S19" s="164"/>
      <c r="T19" s="164"/>
      <c r="U19" s="164"/>
      <c r="V19" s="164"/>
      <c r="W19" s="165"/>
      <c r="X19" s="145">
        <v>0</v>
      </c>
      <c r="Z19" s="205"/>
      <c r="AA19" s="202"/>
      <c r="AB19" s="203"/>
    </row>
    <row r="20" spans="1:28" ht="1.5" customHeight="1">
      <c r="A20" s="160"/>
      <c r="B20" s="3"/>
      <c r="C20" s="16"/>
      <c r="D20" s="91"/>
      <c r="E20" s="28"/>
      <c r="F20" s="16"/>
      <c r="G20" s="99"/>
      <c r="H20" s="29"/>
      <c r="I20" s="29"/>
      <c r="J20" s="85"/>
      <c r="K20" s="30"/>
      <c r="L20" s="29"/>
      <c r="M20" s="71"/>
      <c r="N20" s="16"/>
      <c r="O20" s="16"/>
      <c r="P20" s="91"/>
      <c r="Q20" s="17"/>
      <c r="R20" s="16"/>
      <c r="S20" s="99"/>
      <c r="T20" s="16"/>
      <c r="U20" s="16"/>
      <c r="V20" s="91"/>
      <c r="W20" s="17"/>
      <c r="X20" s="16"/>
      <c r="Z20" s="205"/>
      <c r="AA20" s="202"/>
      <c r="AB20" s="203"/>
    </row>
    <row r="21" spans="1:28" ht="14.25" customHeight="1">
      <c r="A21" s="160"/>
      <c r="B21" s="3"/>
      <c r="C21" s="166" t="s">
        <v>15</v>
      </c>
      <c r="D21" s="164"/>
      <c r="E21" s="164"/>
      <c r="F21" s="164"/>
      <c r="G21" s="164"/>
      <c r="H21" s="164"/>
      <c r="I21" s="164"/>
      <c r="J21" s="164"/>
      <c r="K21" s="164"/>
      <c r="L21" s="164"/>
      <c r="M21" s="164"/>
      <c r="N21" s="164"/>
      <c r="O21" s="164"/>
      <c r="P21" s="164"/>
      <c r="Q21" s="164"/>
      <c r="R21" s="164" t="s">
        <v>13</v>
      </c>
      <c r="S21" s="164"/>
      <c r="T21" s="164"/>
      <c r="U21" s="164"/>
      <c r="V21" s="164"/>
      <c r="W21" s="165"/>
      <c r="X21" s="145">
        <v>0</v>
      </c>
      <c r="Z21" s="205"/>
      <c r="AA21" s="202"/>
      <c r="AB21" s="203"/>
    </row>
    <row r="22" spans="1:28" ht="1.5" customHeight="1">
      <c r="A22" s="161"/>
      <c r="B22" s="12"/>
      <c r="C22" s="31"/>
      <c r="D22" s="74"/>
      <c r="E22" s="31"/>
      <c r="F22" s="31"/>
      <c r="G22" s="74"/>
      <c r="H22" s="31"/>
      <c r="I22" s="31"/>
      <c r="J22" s="74"/>
      <c r="K22" s="31"/>
      <c r="L22" s="31"/>
      <c r="M22" s="74"/>
      <c r="N22" s="31"/>
      <c r="O22" s="31"/>
      <c r="P22" s="74"/>
      <c r="Q22" s="31"/>
      <c r="R22" s="31"/>
      <c r="S22" s="74"/>
      <c r="T22" s="31"/>
      <c r="U22" s="31"/>
      <c r="V22" s="74"/>
      <c r="W22" s="31"/>
      <c r="X22" s="18"/>
      <c r="Y22" s="13"/>
      <c r="Z22" s="206"/>
      <c r="AA22" s="208"/>
      <c r="AB22" s="248"/>
    </row>
    <row r="23" spans="1:28" ht="1.5" customHeight="1">
      <c r="A23" s="156" t="s">
        <v>8</v>
      </c>
      <c r="B23" s="8"/>
      <c r="C23" s="32"/>
      <c r="D23" s="75"/>
      <c r="E23" s="32"/>
      <c r="F23" s="32"/>
      <c r="G23" s="75"/>
      <c r="H23" s="32"/>
      <c r="I23" s="32"/>
      <c r="J23" s="75"/>
      <c r="K23" s="32"/>
      <c r="L23" s="32"/>
      <c r="M23" s="75"/>
      <c r="N23" s="32"/>
      <c r="O23" s="32"/>
      <c r="P23" s="75"/>
      <c r="Q23" s="32"/>
      <c r="R23" s="32"/>
      <c r="S23" s="75"/>
      <c r="T23" s="32"/>
      <c r="U23" s="32"/>
      <c r="V23" s="75"/>
      <c r="W23" s="32"/>
      <c r="X23" s="20"/>
      <c r="Y23" s="9"/>
      <c r="Z23" s="214">
        <f>X24</f>
        <v>0</v>
      </c>
      <c r="AA23" s="207">
        <v>2</v>
      </c>
      <c r="AB23" s="247"/>
    </row>
    <row r="24" spans="1:28" ht="14.25" customHeight="1">
      <c r="A24" s="157"/>
      <c r="B24" s="3"/>
      <c r="C24" s="166" t="s">
        <v>58</v>
      </c>
      <c r="D24" s="164"/>
      <c r="E24" s="164"/>
      <c r="F24" s="164"/>
      <c r="G24" s="164"/>
      <c r="H24" s="164"/>
      <c r="I24" s="164"/>
      <c r="J24" s="164"/>
      <c r="K24" s="164"/>
      <c r="L24" s="164"/>
      <c r="M24" s="164"/>
      <c r="N24" s="164"/>
      <c r="O24" s="164"/>
      <c r="P24" s="164"/>
      <c r="Q24" s="164"/>
      <c r="R24" s="164" t="s">
        <v>13</v>
      </c>
      <c r="S24" s="164"/>
      <c r="T24" s="164"/>
      <c r="U24" s="164"/>
      <c r="V24" s="164"/>
      <c r="W24" s="165"/>
      <c r="X24" s="145">
        <v>0</v>
      </c>
      <c r="Z24" s="214"/>
      <c r="AA24" s="202"/>
      <c r="AB24" s="203"/>
    </row>
    <row r="25" spans="1:28" ht="1.5" customHeight="1">
      <c r="A25" s="158"/>
      <c r="B25" s="12"/>
      <c r="C25" s="18"/>
      <c r="D25" s="92"/>
      <c r="E25" s="22"/>
      <c r="F25" s="18"/>
      <c r="G25" s="100"/>
      <c r="H25" s="23"/>
      <c r="I25" s="23"/>
      <c r="J25" s="83"/>
      <c r="K25" s="24"/>
      <c r="L25" s="23"/>
      <c r="M25" s="72"/>
      <c r="N25" s="18"/>
      <c r="O25" s="18"/>
      <c r="P25" s="92"/>
      <c r="Q25" s="19"/>
      <c r="R25" s="18"/>
      <c r="S25" s="100"/>
      <c r="T25" s="18"/>
      <c r="U25" s="18"/>
      <c r="V25" s="92"/>
      <c r="W25" s="19"/>
      <c r="X25" s="18"/>
      <c r="Y25" s="13"/>
      <c r="Z25" s="214"/>
      <c r="AA25" s="208"/>
      <c r="AB25" s="248"/>
    </row>
    <row r="26" spans="1:28" ht="1.5" customHeight="1">
      <c r="A26" s="159" t="s">
        <v>56</v>
      </c>
      <c r="B26" s="8"/>
      <c r="C26" s="20"/>
      <c r="D26" s="93"/>
      <c r="E26" s="25"/>
      <c r="F26" s="20"/>
      <c r="G26" s="101"/>
      <c r="H26" s="26"/>
      <c r="I26" s="26"/>
      <c r="J26" s="84"/>
      <c r="K26" s="27"/>
      <c r="L26" s="26"/>
      <c r="M26" s="73"/>
      <c r="N26" s="20"/>
      <c r="O26" s="20"/>
      <c r="P26" s="93"/>
      <c r="Q26" s="21"/>
      <c r="R26" s="20"/>
      <c r="S26" s="101"/>
      <c r="T26" s="20"/>
      <c r="U26" s="20"/>
      <c r="V26" s="93"/>
      <c r="W26" s="21"/>
      <c r="X26" s="20"/>
      <c r="Y26" s="9"/>
      <c r="Z26" s="206">
        <f>COUNTIF(D27:N35,"TRUE")*2+COUNTIF(M37,"TRUE")*1.5+COUNTIF(O27:P29,"TRUE")*1.5+COUNTIF(S27:S29,"TRUE")*2+COUNTIF(Y27,"TRUE")*6+COUNTIF(Y29,"TRUE")*2</f>
        <v>0</v>
      </c>
      <c r="AA26" s="207">
        <v>45</v>
      </c>
      <c r="AB26" s="247"/>
    </row>
    <row r="27" spans="1:28" ht="14.25" customHeight="1">
      <c r="A27" s="160"/>
      <c r="B27" s="3"/>
      <c r="C27" s="55" t="s">
        <v>16</v>
      </c>
      <c r="D27" s="146" t="b">
        <v>0</v>
      </c>
      <c r="E27" s="57"/>
      <c r="F27" s="55" t="s">
        <v>18</v>
      </c>
      <c r="G27" s="147" t="b">
        <v>0</v>
      </c>
      <c r="H27" s="56"/>
      <c r="I27" s="58" t="s">
        <v>63</v>
      </c>
      <c r="J27" s="146" t="b">
        <v>0</v>
      </c>
      <c r="K27" s="59"/>
      <c r="L27" s="58" t="s">
        <v>62</v>
      </c>
      <c r="M27" s="147" t="b">
        <v>0</v>
      </c>
      <c r="N27" s="56"/>
      <c r="O27" s="195" t="s">
        <v>60</v>
      </c>
      <c r="P27" s="149" t="b">
        <v>0</v>
      </c>
      <c r="Q27" s="68"/>
      <c r="R27" s="174" t="s">
        <v>69</v>
      </c>
      <c r="S27" s="147" t="b">
        <v>0</v>
      </c>
      <c r="T27" s="150"/>
      <c r="U27" s="177" t="s">
        <v>29</v>
      </c>
      <c r="V27" s="178"/>
      <c r="W27" s="178"/>
      <c r="X27" s="179"/>
      <c r="Y27" s="153" t="b">
        <v>0</v>
      </c>
      <c r="Z27" s="214"/>
      <c r="AA27" s="202"/>
      <c r="AB27" s="203"/>
    </row>
    <row r="28" spans="1:28" ht="1.5" customHeight="1">
      <c r="A28" s="160"/>
      <c r="B28" s="3"/>
      <c r="C28" s="56"/>
      <c r="D28" s="86"/>
      <c r="E28" s="57"/>
      <c r="F28" s="56"/>
      <c r="G28" s="76"/>
      <c r="H28" s="56"/>
      <c r="I28" s="56"/>
      <c r="J28" s="86"/>
      <c r="K28" s="59"/>
      <c r="L28" s="56"/>
      <c r="M28" s="76"/>
      <c r="N28" s="56"/>
      <c r="O28" s="196"/>
      <c r="P28" s="94"/>
      <c r="Q28" s="68"/>
      <c r="R28" s="175"/>
      <c r="S28" s="76"/>
      <c r="T28" s="56"/>
      <c r="U28" s="56"/>
      <c r="V28" s="86"/>
      <c r="W28" s="59"/>
      <c r="X28" s="56"/>
      <c r="Z28" s="214"/>
      <c r="AA28" s="202"/>
      <c r="AB28" s="203"/>
    </row>
    <row r="29" spans="1:28" ht="14.25" customHeight="1">
      <c r="A29" s="160"/>
      <c r="B29" s="3"/>
      <c r="C29" s="33" t="s">
        <v>17</v>
      </c>
      <c r="D29" s="146" t="b">
        <v>0</v>
      </c>
      <c r="E29" s="57"/>
      <c r="F29" s="55" t="s">
        <v>19</v>
      </c>
      <c r="G29" s="147" t="b">
        <v>0</v>
      </c>
      <c r="H29" s="56"/>
      <c r="I29" s="58" t="s">
        <v>64</v>
      </c>
      <c r="J29" s="146" t="b">
        <v>0</v>
      </c>
      <c r="K29" s="59"/>
      <c r="L29" s="58" t="s">
        <v>61</v>
      </c>
      <c r="M29" s="147" t="b">
        <v>0</v>
      </c>
      <c r="N29" s="56"/>
      <c r="O29" s="197"/>
      <c r="P29" s="94"/>
      <c r="Q29" s="68"/>
      <c r="R29" s="176"/>
      <c r="S29" s="76"/>
      <c r="T29" s="56"/>
      <c r="U29" s="177" t="s">
        <v>59</v>
      </c>
      <c r="V29" s="178"/>
      <c r="W29" s="178"/>
      <c r="X29" s="179"/>
      <c r="Y29" s="153" t="b">
        <v>0</v>
      </c>
      <c r="Z29" s="214"/>
      <c r="AA29" s="202"/>
      <c r="AB29" s="203"/>
    </row>
    <row r="30" spans="1:28" ht="1.5" customHeight="1">
      <c r="A30" s="160"/>
      <c r="B30" s="3"/>
      <c r="C30" s="56"/>
      <c r="D30" s="86"/>
      <c r="E30" s="57"/>
      <c r="F30" s="56"/>
      <c r="G30" s="76"/>
      <c r="H30" s="56"/>
      <c r="I30" s="56"/>
      <c r="J30" s="86"/>
      <c r="K30" s="59"/>
      <c r="L30" s="56"/>
      <c r="M30" s="76"/>
      <c r="N30" s="56"/>
      <c r="O30" s="56"/>
      <c r="P30" s="86"/>
      <c r="Q30" s="59"/>
      <c r="R30" s="56"/>
      <c r="S30" s="76"/>
      <c r="T30" s="56"/>
      <c r="U30" s="56"/>
      <c r="V30" s="86"/>
      <c r="W30" s="59"/>
      <c r="X30" s="56"/>
      <c r="Z30" s="214"/>
      <c r="AA30" s="202"/>
      <c r="AB30" s="203"/>
    </row>
    <row r="31" spans="1:28" ht="14.25" customHeight="1">
      <c r="A31" s="160"/>
      <c r="B31" s="3"/>
      <c r="C31" s="56"/>
      <c r="D31" s="86"/>
      <c r="E31" s="57"/>
      <c r="F31" s="55" t="s">
        <v>20</v>
      </c>
      <c r="G31" s="147" t="b">
        <v>0</v>
      </c>
      <c r="H31" s="56"/>
      <c r="I31" s="55" t="s">
        <v>22</v>
      </c>
      <c r="J31" s="146" t="b">
        <v>0</v>
      </c>
      <c r="K31" s="59"/>
      <c r="L31" s="55" t="s">
        <v>25</v>
      </c>
      <c r="M31" s="147" t="b">
        <v>0</v>
      </c>
      <c r="N31" s="56"/>
      <c r="O31" s="56"/>
      <c r="P31" s="86"/>
      <c r="Q31" s="59"/>
      <c r="R31" s="56"/>
      <c r="S31" s="76"/>
      <c r="T31" s="56"/>
      <c r="U31" s="56"/>
      <c r="V31" s="86"/>
      <c r="W31" s="59"/>
      <c r="X31" s="56"/>
      <c r="Z31" s="214"/>
      <c r="AA31" s="202"/>
      <c r="AB31" s="203"/>
    </row>
    <row r="32" spans="1:28" ht="1.5" customHeight="1">
      <c r="A32" s="160"/>
      <c r="B32" s="3"/>
      <c r="C32" s="56"/>
      <c r="D32" s="86"/>
      <c r="E32" s="57"/>
      <c r="F32" s="56"/>
      <c r="G32" s="76"/>
      <c r="H32" s="56"/>
      <c r="I32" s="56"/>
      <c r="J32" s="86"/>
      <c r="K32" s="59"/>
      <c r="L32" s="56"/>
      <c r="M32" s="76"/>
      <c r="N32" s="56"/>
      <c r="O32" s="56"/>
      <c r="P32" s="86"/>
      <c r="Q32" s="59"/>
      <c r="R32" s="56"/>
      <c r="S32" s="76"/>
      <c r="T32" s="56"/>
      <c r="U32" s="56"/>
      <c r="V32" s="86"/>
      <c r="W32" s="59"/>
      <c r="X32" s="56"/>
      <c r="Z32" s="214"/>
      <c r="AA32" s="202"/>
      <c r="AB32" s="203"/>
    </row>
    <row r="33" spans="1:28" ht="14.25" customHeight="1">
      <c r="A33" s="160"/>
      <c r="B33" s="3"/>
      <c r="C33" s="56"/>
      <c r="D33" s="86"/>
      <c r="E33" s="57"/>
      <c r="F33" s="33" t="s">
        <v>21</v>
      </c>
      <c r="G33" s="147" t="b">
        <v>0</v>
      </c>
      <c r="H33" s="56"/>
      <c r="I33" s="55" t="s">
        <v>23</v>
      </c>
      <c r="J33" s="146" t="b">
        <v>0</v>
      </c>
      <c r="K33" s="59"/>
      <c r="L33" s="55" t="s">
        <v>26</v>
      </c>
      <c r="M33" s="147" t="b">
        <v>0</v>
      </c>
      <c r="N33" s="56"/>
      <c r="O33" s="56"/>
      <c r="P33" s="86"/>
      <c r="Q33" s="59"/>
      <c r="R33" s="56"/>
      <c r="S33" s="76"/>
      <c r="T33" s="56"/>
      <c r="U33" s="56"/>
      <c r="V33" s="86"/>
      <c r="W33" s="59"/>
      <c r="X33" s="56"/>
      <c r="Z33" s="214"/>
      <c r="AA33" s="202"/>
      <c r="AB33" s="203"/>
    </row>
    <row r="34" spans="1:28" ht="1.5" customHeight="1">
      <c r="A34" s="160"/>
      <c r="B34" s="3"/>
      <c r="C34" s="56"/>
      <c r="D34" s="86"/>
      <c r="E34" s="57"/>
      <c r="F34" s="56"/>
      <c r="G34" s="76"/>
      <c r="H34" s="56"/>
      <c r="I34" s="56"/>
      <c r="J34" s="86"/>
      <c r="K34" s="59"/>
      <c r="L34" s="56"/>
      <c r="M34" s="76"/>
      <c r="N34" s="56"/>
      <c r="O34" s="56"/>
      <c r="P34" s="86"/>
      <c r="Q34" s="59"/>
      <c r="R34" s="56"/>
      <c r="S34" s="76"/>
      <c r="T34" s="56"/>
      <c r="U34" s="56"/>
      <c r="V34" s="86"/>
      <c r="W34" s="59"/>
      <c r="X34" s="56"/>
      <c r="Z34" s="214"/>
      <c r="AA34" s="202"/>
      <c r="AB34" s="203"/>
    </row>
    <row r="35" spans="1:28" ht="14.25" customHeight="1">
      <c r="A35" s="160"/>
      <c r="B35" s="3"/>
      <c r="C35" s="56"/>
      <c r="D35" s="86"/>
      <c r="E35" s="57"/>
      <c r="F35" s="56"/>
      <c r="G35" s="76"/>
      <c r="H35" s="56"/>
      <c r="I35" s="54" t="s">
        <v>24</v>
      </c>
      <c r="J35" s="146" t="b">
        <v>0</v>
      </c>
      <c r="K35" s="148"/>
      <c r="L35" s="55" t="s">
        <v>27</v>
      </c>
      <c r="M35" s="147" t="b">
        <v>0</v>
      </c>
      <c r="N35" s="56"/>
      <c r="O35" s="56"/>
      <c r="P35" s="86"/>
      <c r="Q35" s="59"/>
      <c r="R35" s="152"/>
      <c r="S35" s="76"/>
      <c r="T35" s="56"/>
      <c r="U35" s="56"/>
      <c r="V35" s="86"/>
      <c r="W35" s="59"/>
      <c r="X35" s="56"/>
      <c r="Z35" s="214"/>
      <c r="AA35" s="202"/>
      <c r="AB35" s="203"/>
    </row>
    <row r="36" spans="1:28" ht="1.5" customHeight="1">
      <c r="A36" s="160"/>
      <c r="B36" s="3"/>
      <c r="C36" s="56"/>
      <c r="D36" s="86"/>
      <c r="E36" s="57"/>
      <c r="F36" s="56"/>
      <c r="G36" s="76"/>
      <c r="H36" s="56"/>
      <c r="I36" s="56"/>
      <c r="J36" s="86"/>
      <c r="K36" s="59"/>
      <c r="L36" s="56"/>
      <c r="M36" s="76"/>
      <c r="N36" s="56"/>
      <c r="O36" s="56"/>
      <c r="P36" s="86"/>
      <c r="Q36" s="59"/>
      <c r="R36" s="56"/>
      <c r="S36" s="76"/>
      <c r="T36" s="56"/>
      <c r="U36" s="56"/>
      <c r="V36" s="86"/>
      <c r="W36" s="59"/>
      <c r="X36" s="56"/>
      <c r="Z36" s="214"/>
      <c r="AA36" s="202"/>
      <c r="AB36" s="203"/>
    </row>
    <row r="37" spans="1:28" ht="14.25" customHeight="1">
      <c r="A37" s="160"/>
      <c r="B37" s="3"/>
      <c r="C37" s="56"/>
      <c r="D37" s="86"/>
      <c r="E37" s="57"/>
      <c r="F37" s="56"/>
      <c r="G37" s="76"/>
      <c r="H37" s="56"/>
      <c r="I37" s="56"/>
      <c r="J37" s="86"/>
      <c r="K37" s="59"/>
      <c r="L37" s="55" t="s">
        <v>28</v>
      </c>
      <c r="M37" s="147" t="b">
        <v>0</v>
      </c>
      <c r="N37" s="56"/>
      <c r="O37" s="56"/>
      <c r="P37" s="86"/>
      <c r="Q37" s="59"/>
      <c r="R37" s="56"/>
      <c r="S37" s="76"/>
      <c r="T37" s="56"/>
      <c r="U37" s="56"/>
      <c r="V37" s="86"/>
      <c r="W37" s="59"/>
      <c r="X37" s="56"/>
      <c r="Z37" s="214"/>
      <c r="AA37" s="202"/>
      <c r="AB37" s="203"/>
    </row>
    <row r="38" spans="1:28" ht="1.5" customHeight="1">
      <c r="A38" s="160"/>
      <c r="B38" s="3"/>
      <c r="C38" s="56"/>
      <c r="D38" s="86"/>
      <c r="E38" s="57"/>
      <c r="F38" s="56"/>
      <c r="G38" s="76"/>
      <c r="H38" s="56"/>
      <c r="I38" s="56"/>
      <c r="J38" s="86"/>
      <c r="K38" s="59"/>
      <c r="L38" s="56"/>
      <c r="M38" s="76"/>
      <c r="N38" s="56"/>
      <c r="O38" s="56"/>
      <c r="P38" s="86"/>
      <c r="Q38" s="59"/>
      <c r="R38" s="56"/>
      <c r="S38" s="76"/>
      <c r="T38" s="56"/>
      <c r="U38" s="56"/>
      <c r="V38" s="86"/>
      <c r="W38" s="59"/>
      <c r="X38" s="56"/>
      <c r="Z38" s="214"/>
      <c r="AA38" s="208"/>
      <c r="AB38" s="248"/>
    </row>
    <row r="39" spans="1:28" ht="1.5" customHeight="1">
      <c r="A39" s="159" t="s">
        <v>57</v>
      </c>
      <c r="B39" s="8"/>
      <c r="C39" s="60"/>
      <c r="D39" s="87"/>
      <c r="E39" s="61"/>
      <c r="F39" s="60"/>
      <c r="G39" s="77"/>
      <c r="H39" s="60"/>
      <c r="I39" s="60"/>
      <c r="J39" s="87"/>
      <c r="K39" s="62"/>
      <c r="L39" s="60"/>
      <c r="M39" s="77"/>
      <c r="N39" s="60"/>
      <c r="O39" s="60"/>
      <c r="P39" s="87"/>
      <c r="Q39" s="62"/>
      <c r="R39" s="60"/>
      <c r="S39" s="77"/>
      <c r="T39" s="60"/>
      <c r="U39" s="60"/>
      <c r="V39" s="87"/>
      <c r="W39" s="62"/>
      <c r="X39" s="60"/>
      <c r="Y39" s="9"/>
      <c r="Z39" s="204">
        <f>COUNTIF(J40:Y58,"TRUE")*2+COUNTIF(G50,"TRUE")*1+SUM(W60:X68)</f>
        <v>0</v>
      </c>
      <c r="AA39" s="207">
        <v>20</v>
      </c>
      <c r="AB39" s="249">
        <v>38</v>
      </c>
    </row>
    <row r="40" spans="1:28" ht="14.25" customHeight="1">
      <c r="A40" s="261"/>
      <c r="B40" s="3"/>
      <c r="C40" s="56"/>
      <c r="D40" s="86"/>
      <c r="E40" s="57"/>
      <c r="F40" s="56"/>
      <c r="G40" s="76"/>
      <c r="H40" s="56"/>
      <c r="I40" s="63" t="s">
        <v>30</v>
      </c>
      <c r="J40" s="146" t="b">
        <v>0</v>
      </c>
      <c r="K40" s="59"/>
      <c r="L40" s="64" t="s">
        <v>35</v>
      </c>
      <c r="M40" s="147" t="b">
        <v>0</v>
      </c>
      <c r="N40" s="56"/>
      <c r="P40" s="146"/>
      <c r="Q40" s="59"/>
      <c r="S40" s="147"/>
      <c r="T40" s="56"/>
      <c r="U40" s="151" t="s">
        <v>31</v>
      </c>
      <c r="V40" s="146" t="b">
        <v>0</v>
      </c>
      <c r="W40" s="59"/>
      <c r="X40" s="56"/>
      <c r="Z40" s="205"/>
      <c r="AA40" s="202"/>
      <c r="AB40" s="250"/>
    </row>
    <row r="41" spans="1:28" ht="0.75" customHeight="1">
      <c r="A41" s="261"/>
      <c r="B41" s="3"/>
      <c r="C41" s="56"/>
      <c r="D41" s="86"/>
      <c r="E41" s="57"/>
      <c r="F41" s="56"/>
      <c r="G41" s="76"/>
      <c r="H41" s="56"/>
      <c r="I41" s="56"/>
      <c r="J41" s="86"/>
      <c r="K41" s="59"/>
      <c r="L41" s="56"/>
      <c r="M41" s="76"/>
      <c r="N41" s="56"/>
      <c r="O41" s="65"/>
      <c r="P41" s="86"/>
      <c r="Q41" s="59"/>
      <c r="R41" s="56"/>
      <c r="S41" s="76"/>
      <c r="T41" s="56"/>
      <c r="U41" s="56"/>
      <c r="V41" s="86"/>
      <c r="W41" s="59"/>
      <c r="X41" s="56"/>
      <c r="Z41" s="205"/>
      <c r="AA41" s="202"/>
      <c r="AB41" s="250"/>
    </row>
    <row r="42" spans="1:28" ht="14.25" customHeight="1">
      <c r="A42" s="261"/>
      <c r="B42" s="3"/>
      <c r="C42" s="56"/>
      <c r="D42" s="86"/>
      <c r="E42" s="57"/>
      <c r="F42" s="56"/>
      <c r="G42" s="76"/>
      <c r="H42" s="56"/>
      <c r="I42" s="56"/>
      <c r="J42" s="86"/>
      <c r="K42" s="59"/>
      <c r="L42" s="56"/>
      <c r="M42" s="76"/>
      <c r="N42" s="56"/>
      <c r="O42" s="63" t="s">
        <v>50</v>
      </c>
      <c r="P42" s="146" t="b">
        <v>0</v>
      </c>
      <c r="Q42" s="59"/>
      <c r="R42" s="56"/>
      <c r="S42" s="76"/>
      <c r="T42" s="56"/>
      <c r="U42" s="56"/>
      <c r="V42" s="86"/>
      <c r="W42" s="59"/>
      <c r="X42" s="56"/>
      <c r="Z42" s="205"/>
      <c r="AA42" s="202"/>
      <c r="AB42" s="250"/>
    </row>
    <row r="43" spans="1:28" ht="0.75" customHeight="1">
      <c r="A43" s="261"/>
      <c r="B43" s="3"/>
      <c r="C43" s="56"/>
      <c r="D43" s="86"/>
      <c r="E43" s="57"/>
      <c r="F43" s="56"/>
      <c r="G43" s="76"/>
      <c r="H43" s="56"/>
      <c r="I43" s="56"/>
      <c r="J43" s="86"/>
      <c r="K43" s="59"/>
      <c r="L43" s="56"/>
      <c r="M43" s="76"/>
      <c r="N43" s="56"/>
      <c r="O43" s="65"/>
      <c r="P43" s="86"/>
      <c r="Q43" s="59"/>
      <c r="R43" s="56"/>
      <c r="S43" s="76"/>
      <c r="T43" s="56"/>
      <c r="U43" s="56"/>
      <c r="V43" s="86"/>
      <c r="W43" s="59"/>
      <c r="X43" s="56"/>
      <c r="Z43" s="205"/>
      <c r="AA43" s="202"/>
      <c r="AB43" s="250"/>
    </row>
    <row r="44" spans="1:28" ht="14.25" customHeight="1">
      <c r="A44" s="261"/>
      <c r="B44" s="3"/>
      <c r="C44" s="56"/>
      <c r="D44" s="86"/>
      <c r="E44" s="57"/>
      <c r="F44" s="56"/>
      <c r="G44" s="76"/>
      <c r="H44" s="56"/>
      <c r="I44" s="56"/>
      <c r="J44" s="86"/>
      <c r="K44" s="59"/>
      <c r="L44" s="56"/>
      <c r="M44" s="76"/>
      <c r="N44" s="56"/>
      <c r="O44" s="63" t="s">
        <v>32</v>
      </c>
      <c r="P44" s="146" t="b">
        <v>0</v>
      </c>
      <c r="Q44" s="59"/>
      <c r="R44" s="63" t="s">
        <v>36</v>
      </c>
      <c r="S44" s="147" t="b">
        <v>0</v>
      </c>
      <c r="T44" s="56"/>
      <c r="U44" s="56"/>
      <c r="V44" s="86"/>
      <c r="W44" s="59"/>
      <c r="X44" s="56"/>
      <c r="Z44" s="205"/>
      <c r="AA44" s="202"/>
      <c r="AB44" s="250"/>
    </row>
    <row r="45" spans="1:28" ht="0.75" customHeight="1">
      <c r="A45" s="261"/>
      <c r="B45" s="3"/>
      <c r="C45" s="56"/>
      <c r="D45" s="86"/>
      <c r="E45" s="57"/>
      <c r="F45" s="56"/>
      <c r="G45" s="76"/>
      <c r="H45" s="56"/>
      <c r="I45" s="56"/>
      <c r="J45" s="86"/>
      <c r="K45" s="59"/>
      <c r="L45" s="56"/>
      <c r="M45" s="76"/>
      <c r="N45" s="56"/>
      <c r="O45" s="65"/>
      <c r="P45" s="86"/>
      <c r="Q45" s="59"/>
      <c r="R45" s="56"/>
      <c r="S45" s="76"/>
      <c r="T45" s="56"/>
      <c r="U45" s="56"/>
      <c r="V45" s="86"/>
      <c r="W45" s="59"/>
      <c r="X45" s="56"/>
      <c r="Z45" s="205"/>
      <c r="AA45" s="202"/>
      <c r="AB45" s="250"/>
    </row>
    <row r="46" spans="1:28" ht="14.25" customHeight="1">
      <c r="A46" s="261"/>
      <c r="B46" s="3"/>
      <c r="C46" s="56"/>
      <c r="D46" s="86"/>
      <c r="E46" s="57"/>
      <c r="F46" s="56"/>
      <c r="G46" s="76"/>
      <c r="H46" s="56"/>
      <c r="I46" s="56"/>
      <c r="J46" s="86"/>
      <c r="K46" s="59"/>
      <c r="L46" s="56"/>
      <c r="M46" s="76"/>
      <c r="N46" s="56"/>
      <c r="O46" s="63" t="s">
        <v>33</v>
      </c>
      <c r="P46" s="146" t="b">
        <v>0</v>
      </c>
      <c r="Q46" s="59"/>
      <c r="R46" s="56"/>
      <c r="S46" s="76"/>
      <c r="T46" s="56"/>
      <c r="U46" s="56"/>
      <c r="V46" s="86"/>
      <c r="W46" s="59"/>
      <c r="X46" s="56"/>
      <c r="Z46" s="205"/>
      <c r="AA46" s="202"/>
      <c r="AB46" s="250"/>
    </row>
    <row r="47" spans="1:28" ht="0.75" customHeight="1">
      <c r="A47" s="261"/>
      <c r="B47" s="3"/>
      <c r="C47" s="56"/>
      <c r="D47" s="86"/>
      <c r="E47" s="57"/>
      <c r="F47" s="56"/>
      <c r="G47" s="76"/>
      <c r="H47" s="56"/>
      <c r="I47" s="56"/>
      <c r="J47" s="86"/>
      <c r="K47" s="59"/>
      <c r="L47" s="56"/>
      <c r="M47" s="76"/>
      <c r="N47" s="56"/>
      <c r="O47" s="65"/>
      <c r="P47" s="86"/>
      <c r="Q47" s="59"/>
      <c r="R47" s="56"/>
      <c r="S47" s="76"/>
      <c r="T47" s="56"/>
      <c r="U47" s="56"/>
      <c r="V47" s="86"/>
      <c r="W47" s="59"/>
      <c r="X47" s="56"/>
      <c r="Z47" s="205"/>
      <c r="AA47" s="202"/>
      <c r="AB47" s="250"/>
    </row>
    <row r="48" spans="1:28" ht="14.25" customHeight="1">
      <c r="A48" s="261"/>
      <c r="B48" s="3"/>
      <c r="C48" s="56"/>
      <c r="D48" s="86"/>
      <c r="E48" s="57"/>
      <c r="F48" s="56"/>
      <c r="G48" s="76"/>
      <c r="H48" s="56"/>
      <c r="I48" s="56"/>
      <c r="J48" s="86"/>
      <c r="K48" s="59"/>
      <c r="L48" s="63" t="s">
        <v>34</v>
      </c>
      <c r="M48" s="147" t="b">
        <v>0</v>
      </c>
      <c r="N48" s="56"/>
      <c r="O48" s="66" t="s">
        <v>75</v>
      </c>
      <c r="P48" s="146" t="b">
        <v>0</v>
      </c>
      <c r="Q48" s="59"/>
      <c r="R48" s="63" t="s">
        <v>78</v>
      </c>
      <c r="S48" s="147" t="b">
        <v>0</v>
      </c>
      <c r="T48" s="56"/>
      <c r="U48" s="66" t="s">
        <v>83</v>
      </c>
      <c r="V48" s="146" t="b">
        <v>0</v>
      </c>
      <c r="W48" s="59"/>
      <c r="X48" s="63" t="s">
        <v>79</v>
      </c>
      <c r="Y48" s="153" t="b">
        <v>0</v>
      </c>
      <c r="Z48" s="205"/>
      <c r="AA48" s="202"/>
      <c r="AB48" s="250"/>
    </row>
    <row r="49" spans="1:28" ht="0.75" customHeight="1">
      <c r="A49" s="261"/>
      <c r="B49" s="3"/>
      <c r="C49" s="56"/>
      <c r="D49" s="86"/>
      <c r="E49" s="57"/>
      <c r="F49" s="56"/>
      <c r="G49" s="76"/>
      <c r="H49" s="56"/>
      <c r="I49" s="56"/>
      <c r="J49" s="86"/>
      <c r="K49" s="59"/>
      <c r="L49" s="56"/>
      <c r="M49" s="76"/>
      <c r="N49" s="56"/>
      <c r="O49" s="65"/>
      <c r="P49" s="86"/>
      <c r="Q49" s="59"/>
      <c r="R49" s="56"/>
      <c r="S49" s="76"/>
      <c r="T49" s="56"/>
      <c r="U49" s="56"/>
      <c r="V49" s="86"/>
      <c r="W49" s="59"/>
      <c r="X49" s="65"/>
      <c r="Z49" s="205"/>
      <c r="AA49" s="202"/>
      <c r="AB49" s="250"/>
    </row>
    <row r="50" spans="1:28" ht="14.25" customHeight="1">
      <c r="A50" s="261"/>
      <c r="B50" s="3"/>
      <c r="C50" s="56"/>
      <c r="D50" s="86"/>
      <c r="E50" s="57"/>
      <c r="F50" s="56"/>
      <c r="G50" s="147" t="b">
        <v>0</v>
      </c>
      <c r="H50" s="56"/>
      <c r="I50" s="56"/>
      <c r="J50" s="86"/>
      <c r="K50" s="59"/>
      <c r="L50" s="56"/>
      <c r="M50" s="76"/>
      <c r="N50" s="56"/>
      <c r="O50" s="63" t="s">
        <v>38</v>
      </c>
      <c r="P50" s="146" t="b">
        <v>0</v>
      </c>
      <c r="Q50" s="148"/>
      <c r="R50" s="63" t="s">
        <v>80</v>
      </c>
      <c r="S50" s="147" t="b">
        <v>0</v>
      </c>
      <c r="T50" s="56"/>
      <c r="V50" s="146"/>
      <c r="W50" s="59"/>
      <c r="X50" s="63" t="s">
        <v>81</v>
      </c>
      <c r="Y50" s="153" t="b">
        <v>0</v>
      </c>
      <c r="Z50" s="205"/>
      <c r="AA50" s="202"/>
      <c r="AB50" s="250"/>
    </row>
    <row r="51" spans="1:28" ht="0.75" customHeight="1">
      <c r="A51" s="261"/>
      <c r="B51" s="3"/>
      <c r="C51" s="56"/>
      <c r="D51" s="86"/>
      <c r="E51" s="57"/>
      <c r="F51" s="56"/>
      <c r="G51" s="76"/>
      <c r="H51" s="56"/>
      <c r="I51" s="56"/>
      <c r="J51" s="86"/>
      <c r="K51" s="59"/>
      <c r="L51" s="56"/>
      <c r="M51" s="76"/>
      <c r="N51" s="56"/>
      <c r="O51" s="65"/>
      <c r="P51" s="86"/>
      <c r="Q51" s="59"/>
      <c r="R51" s="56"/>
      <c r="S51" s="76"/>
      <c r="T51" s="56"/>
      <c r="U51" s="56"/>
      <c r="V51" s="86"/>
      <c r="W51" s="59"/>
      <c r="X51" s="56"/>
      <c r="Z51" s="205"/>
      <c r="AA51" s="202"/>
      <c r="AB51" s="250"/>
    </row>
    <row r="52" spans="1:28" ht="14.25" customHeight="1">
      <c r="A52" s="261"/>
      <c r="B52" s="3"/>
      <c r="C52" s="56"/>
      <c r="D52" s="146"/>
      <c r="E52" s="57"/>
      <c r="F52" s="56"/>
      <c r="G52" s="76"/>
      <c r="H52" s="56"/>
      <c r="I52" s="56"/>
      <c r="J52" s="86"/>
      <c r="K52" s="59"/>
      <c r="L52" s="56"/>
      <c r="M52" s="76"/>
      <c r="N52" s="56"/>
      <c r="O52" s="65"/>
      <c r="P52" s="86"/>
      <c r="Q52" s="59"/>
      <c r="R52" s="63" t="s">
        <v>88</v>
      </c>
      <c r="S52" s="147" t="b">
        <v>0</v>
      </c>
      <c r="T52" s="56"/>
      <c r="U52" s="69" t="s">
        <v>39</v>
      </c>
      <c r="V52" s="146"/>
      <c r="W52" s="59"/>
      <c r="X52" s="63" t="s">
        <v>37</v>
      </c>
      <c r="Y52" s="153" t="b">
        <v>0</v>
      </c>
      <c r="Z52" s="205"/>
      <c r="AA52" s="202"/>
      <c r="AB52" s="250"/>
    </row>
    <row r="53" spans="1:28" ht="0.75" customHeight="1">
      <c r="A53" s="261"/>
      <c r="B53" s="3"/>
      <c r="C53" s="56"/>
      <c r="D53" s="86"/>
      <c r="E53" s="57"/>
      <c r="F53" s="56"/>
      <c r="G53" s="76"/>
      <c r="H53" s="56"/>
      <c r="I53" s="56"/>
      <c r="J53" s="86"/>
      <c r="K53" s="59"/>
      <c r="M53" s="76"/>
      <c r="N53" s="56"/>
      <c r="O53" s="65"/>
      <c r="P53" s="86"/>
      <c r="Q53" s="59"/>
      <c r="R53" s="56"/>
      <c r="S53" s="76"/>
      <c r="T53" s="56"/>
      <c r="U53" s="56"/>
      <c r="V53" s="86"/>
      <c r="W53" s="59"/>
      <c r="X53" s="56"/>
      <c r="Z53" s="205"/>
      <c r="AA53" s="202"/>
      <c r="AB53" s="250"/>
    </row>
    <row r="54" spans="1:28" ht="14.25" customHeight="1">
      <c r="A54" s="261"/>
      <c r="B54" s="3"/>
      <c r="C54" s="56"/>
      <c r="D54" s="86"/>
      <c r="E54" s="57"/>
      <c r="F54" s="56"/>
      <c r="G54" s="76"/>
      <c r="H54" s="56"/>
      <c r="I54" s="56"/>
      <c r="J54" s="86"/>
      <c r="K54" s="59"/>
      <c r="M54" s="147"/>
      <c r="N54" s="56"/>
      <c r="O54" s="66" t="s">
        <v>77</v>
      </c>
      <c r="P54" s="146" t="b">
        <v>0</v>
      </c>
      <c r="Q54" s="59"/>
      <c r="R54" s="67" t="s">
        <v>82</v>
      </c>
      <c r="S54" s="147" t="b">
        <v>0</v>
      </c>
      <c r="T54" s="56"/>
      <c r="U54" s="63" t="s">
        <v>86</v>
      </c>
      <c r="V54" s="146" t="b">
        <v>0</v>
      </c>
      <c r="W54" s="59"/>
      <c r="X54" s="66" t="s">
        <v>76</v>
      </c>
      <c r="Y54" s="153" t="b">
        <v>0</v>
      </c>
      <c r="Z54" s="205"/>
      <c r="AA54" s="202"/>
      <c r="AB54" s="250"/>
    </row>
    <row r="55" spans="1:28" ht="0.75" customHeight="1">
      <c r="A55" s="261"/>
      <c r="B55" s="3"/>
      <c r="C55" s="56"/>
      <c r="D55" s="86"/>
      <c r="E55" s="57"/>
      <c r="F55" s="56"/>
      <c r="G55" s="76"/>
      <c r="H55" s="56"/>
      <c r="I55" s="56"/>
      <c r="J55" s="86"/>
      <c r="K55" s="59"/>
      <c r="L55" s="56"/>
      <c r="M55" s="76"/>
      <c r="N55" s="56"/>
      <c r="O55" s="65"/>
      <c r="P55" s="86"/>
      <c r="Q55" s="59"/>
      <c r="R55" s="56"/>
      <c r="S55" s="76"/>
      <c r="T55" s="56"/>
      <c r="U55" s="56"/>
      <c r="V55" s="86"/>
      <c r="W55" s="59"/>
      <c r="X55" s="56"/>
      <c r="Z55" s="205"/>
      <c r="AA55" s="202"/>
      <c r="AB55" s="250"/>
    </row>
    <row r="56" spans="1:28" ht="14.25" customHeight="1">
      <c r="A56" s="261"/>
      <c r="B56" s="3"/>
      <c r="C56" s="56"/>
      <c r="D56" s="86"/>
      <c r="E56" s="57"/>
      <c r="F56" s="56"/>
      <c r="G56" s="76"/>
      <c r="H56" s="56"/>
      <c r="I56" s="56"/>
      <c r="J56" s="86"/>
      <c r="K56" s="59"/>
      <c r="L56" s="56"/>
      <c r="M56" s="76"/>
      <c r="N56" s="56"/>
      <c r="O56" s="63" t="s">
        <v>72</v>
      </c>
      <c r="P56" s="146" t="b">
        <v>0</v>
      </c>
      <c r="Q56" s="59"/>
      <c r="R56" s="63" t="s">
        <v>84</v>
      </c>
      <c r="S56" s="147" t="b">
        <v>0</v>
      </c>
      <c r="T56" s="56"/>
      <c r="U56" s="63" t="s">
        <v>89</v>
      </c>
      <c r="V56" s="146" t="b">
        <v>0</v>
      </c>
      <c r="W56" s="59"/>
      <c r="X56" s="66" t="s">
        <v>87</v>
      </c>
      <c r="Y56" s="153" t="b">
        <v>0</v>
      </c>
      <c r="Z56" s="205"/>
      <c r="AA56" s="202"/>
      <c r="AB56" s="250"/>
    </row>
    <row r="57" spans="1:28" ht="0.75" customHeight="1">
      <c r="A57" s="261"/>
      <c r="B57" s="3"/>
      <c r="C57" s="56"/>
      <c r="D57" s="86"/>
      <c r="E57" s="57"/>
      <c r="F57" s="56"/>
      <c r="G57" s="76"/>
      <c r="H57" s="56"/>
      <c r="I57" s="56"/>
      <c r="J57" s="86"/>
      <c r="K57" s="59"/>
      <c r="L57" s="56"/>
      <c r="M57" s="76"/>
      <c r="N57" s="56"/>
      <c r="O57" s="56"/>
      <c r="P57" s="86"/>
      <c r="Q57" s="59"/>
      <c r="R57" s="56"/>
      <c r="S57" s="76"/>
      <c r="T57" s="56"/>
      <c r="U57" s="65"/>
      <c r="V57" s="86"/>
      <c r="W57" s="59"/>
      <c r="X57" s="65"/>
      <c r="Z57" s="205"/>
      <c r="AA57" s="202"/>
      <c r="AB57" s="250"/>
    </row>
    <row r="58" spans="1:28" ht="14.25" customHeight="1">
      <c r="A58" s="261"/>
      <c r="B58" s="3"/>
      <c r="C58" s="56"/>
      <c r="D58" s="86"/>
      <c r="E58" s="57"/>
      <c r="F58" s="56"/>
      <c r="G58" s="76"/>
      <c r="H58" s="56"/>
      <c r="I58" s="56"/>
      <c r="J58" s="86"/>
      <c r="K58" s="59"/>
      <c r="L58" s="56"/>
      <c r="M58" s="76"/>
      <c r="N58" s="56"/>
      <c r="O58" s="63" t="s">
        <v>94</v>
      </c>
      <c r="P58" s="146" t="b">
        <v>0</v>
      </c>
      <c r="Q58" s="59"/>
      <c r="R58" s="63" t="s">
        <v>85</v>
      </c>
      <c r="S58" s="147" t="b">
        <v>0</v>
      </c>
      <c r="T58" s="56"/>
      <c r="U58" s="56"/>
      <c r="V58" s="86"/>
      <c r="W58" s="59"/>
      <c r="Y58" s="153"/>
      <c r="Z58" s="205"/>
      <c r="AA58" s="202"/>
      <c r="AB58" s="250"/>
    </row>
    <row r="59" spans="1:28" ht="2.25" customHeight="1">
      <c r="A59" s="261"/>
      <c r="B59" s="3"/>
      <c r="C59" s="16"/>
      <c r="D59" s="91"/>
      <c r="E59" s="28"/>
      <c r="F59" s="16"/>
      <c r="G59" s="99"/>
      <c r="H59" s="29"/>
      <c r="I59" s="29"/>
      <c r="J59" s="85"/>
      <c r="K59" s="30"/>
      <c r="L59" s="29"/>
      <c r="M59" s="71"/>
      <c r="N59" s="16"/>
      <c r="O59" s="16"/>
      <c r="P59" s="91"/>
      <c r="Q59" s="17"/>
      <c r="R59" s="16"/>
      <c r="S59" s="99"/>
      <c r="T59" s="16"/>
      <c r="U59" s="16"/>
      <c r="V59" s="91"/>
      <c r="W59" s="17"/>
      <c r="X59" s="16"/>
      <c r="Z59" s="205"/>
      <c r="AA59" s="202"/>
      <c r="AB59" s="250"/>
    </row>
    <row r="60" spans="1:28" ht="14.25" customHeight="1">
      <c r="A60" s="261"/>
      <c r="B60" s="3"/>
      <c r="C60" s="162" t="s">
        <v>51</v>
      </c>
      <c r="D60" s="163"/>
      <c r="E60" s="163"/>
      <c r="F60" s="163"/>
      <c r="G60" s="163"/>
      <c r="H60" s="163"/>
      <c r="I60" s="163"/>
      <c r="J60" s="163"/>
      <c r="K60" s="163"/>
      <c r="L60" s="163"/>
      <c r="M60" s="163"/>
      <c r="N60" s="163"/>
      <c r="O60" s="163"/>
      <c r="P60" s="163"/>
      <c r="Q60" s="163"/>
      <c r="R60" s="215" t="s">
        <v>13</v>
      </c>
      <c r="S60" s="215"/>
      <c r="T60" s="215"/>
      <c r="U60" s="215"/>
      <c r="V60" s="216"/>
      <c r="W60" s="34"/>
      <c r="X60" s="154">
        <v>0</v>
      </c>
      <c r="Z60" s="205"/>
      <c r="AA60" s="202"/>
      <c r="AB60" s="250"/>
    </row>
    <row r="61" spans="1:28" ht="1.5" customHeight="1">
      <c r="A61" s="261"/>
      <c r="B61" s="3"/>
      <c r="C61" s="3"/>
      <c r="D61" s="90"/>
      <c r="H61" s="6"/>
      <c r="I61" s="6"/>
      <c r="J61" s="82"/>
      <c r="N61" s="3"/>
      <c r="O61" s="3"/>
      <c r="P61" s="90"/>
      <c r="T61" s="3"/>
      <c r="U61" s="3"/>
      <c r="V61" s="90"/>
      <c r="W61" s="15"/>
      <c r="X61" s="14"/>
      <c r="Z61" s="205"/>
      <c r="AA61" s="202"/>
      <c r="AB61" s="250"/>
    </row>
    <row r="62" spans="1:28" ht="13.5" customHeight="1">
      <c r="A62" s="261"/>
      <c r="B62" s="3"/>
      <c r="C62" s="182" t="s">
        <v>68</v>
      </c>
      <c r="D62" s="183"/>
      <c r="E62" s="183"/>
      <c r="F62" s="183"/>
      <c r="G62" s="183"/>
      <c r="H62" s="183"/>
      <c r="I62" s="183"/>
      <c r="J62" s="183"/>
      <c r="K62" s="183"/>
      <c r="L62" s="184"/>
      <c r="M62" s="191" t="s">
        <v>52</v>
      </c>
      <c r="N62" s="192"/>
      <c r="O62" s="192"/>
      <c r="P62" s="192"/>
      <c r="Q62" s="192"/>
      <c r="R62" s="192"/>
      <c r="S62" s="192"/>
      <c r="T62" s="192"/>
      <c r="U62" s="192"/>
      <c r="V62" s="193"/>
      <c r="W62" s="180">
        <v>0</v>
      </c>
      <c r="X62" s="181"/>
      <c r="Z62" s="205"/>
      <c r="AA62" s="202"/>
      <c r="AB62" s="250"/>
    </row>
    <row r="63" spans="1:28" ht="0.75" customHeight="1">
      <c r="A63" s="261"/>
      <c r="B63" s="3"/>
      <c r="C63" s="185"/>
      <c r="D63" s="186"/>
      <c r="E63" s="186"/>
      <c r="F63" s="186"/>
      <c r="G63" s="186"/>
      <c r="H63" s="186"/>
      <c r="I63" s="186"/>
      <c r="J63" s="186"/>
      <c r="K63" s="186"/>
      <c r="L63" s="187"/>
      <c r="M63" s="78"/>
      <c r="N63" s="3"/>
      <c r="O63" s="3"/>
      <c r="P63" s="90"/>
      <c r="T63" s="3"/>
      <c r="U63" s="3"/>
      <c r="V63" s="103"/>
      <c r="W63" s="15"/>
      <c r="X63" s="14"/>
      <c r="Z63" s="205"/>
      <c r="AA63" s="202"/>
      <c r="AB63" s="250"/>
    </row>
    <row r="64" spans="1:28" ht="13.5">
      <c r="A64" s="261"/>
      <c r="B64" s="3"/>
      <c r="C64" s="185"/>
      <c r="D64" s="186"/>
      <c r="E64" s="186"/>
      <c r="F64" s="186"/>
      <c r="G64" s="186"/>
      <c r="H64" s="186"/>
      <c r="I64" s="186"/>
      <c r="J64" s="186"/>
      <c r="K64" s="186"/>
      <c r="L64" s="187"/>
      <c r="M64" s="209" t="s">
        <v>53</v>
      </c>
      <c r="N64" s="210"/>
      <c r="O64" s="210"/>
      <c r="P64" s="210"/>
      <c r="Q64" s="210"/>
      <c r="R64" s="210"/>
      <c r="S64" s="210"/>
      <c r="T64" s="210"/>
      <c r="U64" s="210"/>
      <c r="V64" s="211"/>
      <c r="W64" s="180">
        <v>0</v>
      </c>
      <c r="X64" s="181"/>
      <c r="Z64" s="205"/>
      <c r="AA64" s="202"/>
      <c r="AB64" s="250"/>
    </row>
    <row r="65" spans="1:28" ht="0.75" customHeight="1">
      <c r="A65" s="261"/>
      <c r="B65" s="3"/>
      <c r="C65" s="185"/>
      <c r="D65" s="186"/>
      <c r="E65" s="186"/>
      <c r="F65" s="186"/>
      <c r="G65" s="186"/>
      <c r="H65" s="186"/>
      <c r="I65" s="186"/>
      <c r="J65" s="186"/>
      <c r="K65" s="186"/>
      <c r="L65" s="187"/>
      <c r="M65" s="78"/>
      <c r="N65" s="3"/>
      <c r="O65" s="3"/>
      <c r="P65" s="90"/>
      <c r="T65" s="3"/>
      <c r="U65" s="3"/>
      <c r="V65" s="103"/>
      <c r="W65" s="15"/>
      <c r="X65" s="14"/>
      <c r="Z65" s="205"/>
      <c r="AA65" s="202"/>
      <c r="AB65" s="250"/>
    </row>
    <row r="66" spans="1:28" ht="14.25" customHeight="1">
      <c r="A66" s="261"/>
      <c r="B66" s="3"/>
      <c r="C66" s="185"/>
      <c r="D66" s="186"/>
      <c r="E66" s="186"/>
      <c r="F66" s="186"/>
      <c r="G66" s="186"/>
      <c r="H66" s="186"/>
      <c r="I66" s="186"/>
      <c r="J66" s="186"/>
      <c r="K66" s="186"/>
      <c r="L66" s="187"/>
      <c r="M66" s="255" t="s">
        <v>54</v>
      </c>
      <c r="N66" s="256"/>
      <c r="O66" s="256"/>
      <c r="P66" s="256"/>
      <c r="Q66" s="256"/>
      <c r="R66" s="256"/>
      <c r="S66" s="256"/>
      <c r="T66" s="256"/>
      <c r="U66" s="256"/>
      <c r="V66" s="257"/>
      <c r="W66" s="180">
        <v>0</v>
      </c>
      <c r="X66" s="181"/>
      <c r="Z66" s="205"/>
      <c r="AA66" s="202"/>
      <c r="AB66" s="250"/>
    </row>
    <row r="67" spans="1:28" ht="0.75" customHeight="1">
      <c r="A67" s="261"/>
      <c r="B67" s="3"/>
      <c r="C67" s="185"/>
      <c r="D67" s="186"/>
      <c r="E67" s="186"/>
      <c r="F67" s="186"/>
      <c r="G67" s="186"/>
      <c r="H67" s="186"/>
      <c r="I67" s="186"/>
      <c r="J67" s="186"/>
      <c r="K67" s="186"/>
      <c r="L67" s="187"/>
      <c r="M67" s="78"/>
      <c r="N67" s="3"/>
      <c r="O67" s="3"/>
      <c r="P67" s="90"/>
      <c r="T67" s="3"/>
      <c r="U67" s="3"/>
      <c r="V67" s="103"/>
      <c r="W67" s="15"/>
      <c r="X67" s="14"/>
      <c r="Z67" s="205"/>
      <c r="AA67" s="202"/>
      <c r="AB67" s="250"/>
    </row>
    <row r="68" spans="1:28" ht="14.25" customHeight="1">
      <c r="A68" s="261"/>
      <c r="B68" s="3"/>
      <c r="C68" s="188"/>
      <c r="D68" s="189"/>
      <c r="E68" s="189"/>
      <c r="F68" s="189"/>
      <c r="G68" s="189"/>
      <c r="H68" s="189"/>
      <c r="I68" s="189"/>
      <c r="J68" s="189"/>
      <c r="K68" s="189"/>
      <c r="L68" s="190"/>
      <c r="M68" s="258" t="s">
        <v>55</v>
      </c>
      <c r="N68" s="259"/>
      <c r="O68" s="259"/>
      <c r="P68" s="259"/>
      <c r="Q68" s="259"/>
      <c r="R68" s="259"/>
      <c r="S68" s="259"/>
      <c r="T68" s="259"/>
      <c r="U68" s="259"/>
      <c r="V68" s="260"/>
      <c r="W68" s="180">
        <v>0</v>
      </c>
      <c r="X68" s="181"/>
      <c r="Z68" s="205"/>
      <c r="AA68" s="202"/>
      <c r="AB68" s="250"/>
    </row>
    <row r="69" spans="1:28" ht="1.5" customHeight="1">
      <c r="A69" s="45"/>
      <c r="B69" s="3"/>
      <c r="C69" s="3"/>
      <c r="D69" s="90"/>
      <c r="H69" s="6"/>
      <c r="I69" s="6"/>
      <c r="J69" s="82"/>
      <c r="N69" s="3"/>
      <c r="O69" s="3"/>
      <c r="P69" s="90"/>
      <c r="T69" s="3"/>
      <c r="U69" s="3"/>
      <c r="V69" s="90"/>
      <c r="X69" s="155"/>
      <c r="Z69" s="206"/>
      <c r="AA69" s="208"/>
      <c r="AB69" s="250"/>
    </row>
    <row r="70" spans="1:28" ht="1.5" customHeight="1">
      <c r="A70" s="194" t="s">
        <v>9</v>
      </c>
      <c r="B70" s="8"/>
      <c r="C70" s="8"/>
      <c r="D70" s="95"/>
      <c r="E70" s="8"/>
      <c r="F70" s="8"/>
      <c r="G70" s="95"/>
      <c r="H70" s="10"/>
      <c r="I70" s="10"/>
      <c r="J70" s="79"/>
      <c r="K70" s="10"/>
      <c r="L70" s="10"/>
      <c r="M70" s="79"/>
      <c r="N70" s="8"/>
      <c r="O70" s="8"/>
      <c r="P70" s="95"/>
      <c r="Q70" s="8"/>
      <c r="R70" s="8"/>
      <c r="S70" s="95"/>
      <c r="T70" s="8"/>
      <c r="U70" s="8"/>
      <c r="V70" s="95"/>
      <c r="W70" s="11"/>
      <c r="X70" s="8"/>
      <c r="Y70" s="9"/>
      <c r="Z70" s="237">
        <f>W71</f>
        <v>0</v>
      </c>
      <c r="AA70" s="243"/>
      <c r="AB70" s="250"/>
    </row>
    <row r="71" spans="1:28" ht="13.5">
      <c r="A71" s="246"/>
      <c r="B71" s="46"/>
      <c r="C71" s="162" t="s">
        <v>93</v>
      </c>
      <c r="D71" s="163"/>
      <c r="E71" s="163"/>
      <c r="F71" s="163"/>
      <c r="G71" s="163"/>
      <c r="H71" s="163"/>
      <c r="I71" s="163"/>
      <c r="J71" s="163"/>
      <c r="K71" s="163"/>
      <c r="L71" s="163"/>
      <c r="M71" s="163"/>
      <c r="N71" s="163"/>
      <c r="O71" s="163"/>
      <c r="P71" s="163"/>
      <c r="Q71" s="163"/>
      <c r="R71" s="163" t="s">
        <v>13</v>
      </c>
      <c r="S71" s="163"/>
      <c r="T71" s="163"/>
      <c r="U71" s="163"/>
      <c r="V71" s="245"/>
      <c r="W71" s="180">
        <v>0</v>
      </c>
      <c r="X71" s="181"/>
      <c r="Y71" s="46"/>
      <c r="Z71" s="239"/>
      <c r="AA71" s="244"/>
      <c r="AB71" s="250"/>
    </row>
    <row r="72" spans="1:28" ht="0.75" customHeight="1">
      <c r="A72" s="246"/>
      <c r="B72" s="49"/>
      <c r="C72" s="47"/>
      <c r="D72" s="80"/>
      <c r="E72" s="47"/>
      <c r="F72" s="47"/>
      <c r="G72" s="80"/>
      <c r="H72" s="47"/>
      <c r="I72" s="47"/>
      <c r="J72" s="80"/>
      <c r="K72" s="47"/>
      <c r="L72" s="47"/>
      <c r="M72" s="80"/>
      <c r="N72" s="47"/>
      <c r="O72" s="47"/>
      <c r="P72" s="80"/>
      <c r="Q72" s="47"/>
      <c r="R72" s="47"/>
      <c r="S72" s="80"/>
      <c r="T72" s="47"/>
      <c r="U72" s="47"/>
      <c r="V72" s="80"/>
      <c r="W72" s="104"/>
      <c r="X72" s="105"/>
      <c r="Z72" s="239"/>
      <c r="AA72" s="244"/>
      <c r="AB72" s="250"/>
    </row>
    <row r="73" spans="1:28" ht="3" customHeight="1" thickBot="1">
      <c r="A73" s="35"/>
      <c r="B73" s="48"/>
      <c r="C73" s="36"/>
      <c r="D73" s="96"/>
      <c r="E73" s="37"/>
      <c r="F73" s="36"/>
      <c r="G73" s="102"/>
      <c r="H73" s="39"/>
      <c r="I73" s="39"/>
      <c r="J73" s="88"/>
      <c r="K73" s="40"/>
      <c r="L73" s="39"/>
      <c r="M73" s="81"/>
      <c r="N73" s="36"/>
      <c r="O73" s="36"/>
      <c r="P73" s="96"/>
      <c r="Q73" s="42"/>
      <c r="R73" s="36"/>
      <c r="S73" s="102"/>
      <c r="T73" s="36"/>
      <c r="U73" s="36"/>
      <c r="V73" s="96"/>
      <c r="W73" s="42"/>
      <c r="X73" s="36"/>
      <c r="Y73" s="38"/>
      <c r="Z73" s="50"/>
      <c r="AA73" s="41"/>
      <c r="AB73" s="251"/>
    </row>
    <row r="74" spans="1:28" ht="3" customHeight="1" thickBot="1">
      <c r="A74" s="131"/>
      <c r="B74" s="131"/>
      <c r="C74" s="131"/>
      <c r="D74" s="132"/>
      <c r="E74" s="131"/>
      <c r="F74" s="131"/>
      <c r="G74" s="132"/>
      <c r="H74" s="133"/>
      <c r="I74" s="133"/>
      <c r="J74" s="134"/>
      <c r="K74" s="133"/>
      <c r="L74" s="133"/>
      <c r="M74" s="134"/>
      <c r="N74" s="131"/>
      <c r="O74" s="131"/>
      <c r="P74" s="132"/>
      <c r="Q74" s="131"/>
      <c r="R74" s="131"/>
      <c r="S74" s="132"/>
      <c r="T74" s="131"/>
      <c r="U74" s="131"/>
      <c r="V74" s="132"/>
      <c r="W74" s="131"/>
      <c r="X74" s="131"/>
      <c r="Y74" s="131"/>
      <c r="Z74" s="133"/>
      <c r="AA74" s="133"/>
      <c r="AB74" s="135"/>
    </row>
    <row r="75" spans="1:28" ht="16.5" customHeight="1" thickBot="1">
      <c r="A75" s="136"/>
      <c r="B75" s="262" t="s">
        <v>90</v>
      </c>
      <c r="C75" s="262"/>
      <c r="D75" s="262"/>
      <c r="E75" s="263"/>
      <c r="F75" s="263"/>
      <c r="G75" s="263"/>
      <c r="H75" s="138"/>
      <c r="I75" s="140" t="s">
        <v>91</v>
      </c>
      <c r="J75" s="263"/>
      <c r="K75" s="264"/>
      <c r="L75" s="264"/>
      <c r="M75" s="139"/>
      <c r="N75" s="139"/>
      <c r="O75" s="140" t="s">
        <v>92</v>
      </c>
      <c r="P75" s="137"/>
      <c r="Q75" s="263"/>
      <c r="R75" s="263"/>
      <c r="S75" s="263"/>
      <c r="T75" s="263"/>
      <c r="U75" s="263"/>
      <c r="V75" s="137"/>
      <c r="W75" s="136"/>
      <c r="X75" s="265" t="s">
        <v>74</v>
      </c>
      <c r="Y75" s="266"/>
      <c r="Z75" s="267">
        <f>SUM(Z3:Z69)+Z70</f>
        <v>0</v>
      </c>
      <c r="AA75" s="268"/>
      <c r="AB75" s="140"/>
    </row>
    <row r="76" spans="5:28" ht="5.25" customHeight="1" thickBot="1">
      <c r="E76" s="36"/>
      <c r="F76" s="36"/>
      <c r="G76" s="96"/>
      <c r="H76" s="39"/>
      <c r="I76" s="39"/>
      <c r="J76" s="88"/>
      <c r="K76" s="39"/>
      <c r="L76" s="39"/>
      <c r="M76" s="88"/>
      <c r="N76" s="36"/>
      <c r="O76" s="36"/>
      <c r="P76" s="96"/>
      <c r="Q76" s="36"/>
      <c r="R76" s="36"/>
      <c r="S76" s="96"/>
      <c r="T76" s="36"/>
      <c r="U76" s="36"/>
      <c r="V76" s="96"/>
      <c r="W76" s="36"/>
      <c r="X76" s="36"/>
      <c r="Y76" s="36"/>
      <c r="Z76" s="36"/>
      <c r="AA76" s="36"/>
      <c r="AB76" s="36"/>
    </row>
    <row r="77" spans="1:28" ht="11.25" customHeight="1">
      <c r="A77" s="252" t="s">
        <v>67</v>
      </c>
      <c r="B77" s="253"/>
      <c r="C77" s="221"/>
      <c r="D77" s="222"/>
      <c r="E77" s="222"/>
      <c r="F77" s="222"/>
      <c r="G77" s="222"/>
      <c r="H77" s="222"/>
      <c r="I77" s="222"/>
      <c r="J77" s="222"/>
      <c r="K77" s="222"/>
      <c r="L77" s="222"/>
      <c r="M77" s="222"/>
      <c r="N77" s="222"/>
      <c r="O77" s="222"/>
      <c r="P77" s="222"/>
      <c r="Q77" s="222"/>
      <c r="R77" s="222"/>
      <c r="S77" s="222"/>
      <c r="T77" s="222"/>
      <c r="U77" s="222"/>
      <c r="V77" s="222"/>
      <c r="W77" s="222"/>
      <c r="X77" s="222"/>
      <c r="Y77" s="222"/>
      <c r="Z77" s="222"/>
      <c r="AA77" s="222"/>
      <c r="AB77" s="223"/>
    </row>
    <row r="78" spans="1:28" ht="11.25" customHeight="1">
      <c r="A78" s="254"/>
      <c r="B78" s="214"/>
      <c r="C78" s="224"/>
      <c r="D78" s="225"/>
      <c r="E78" s="225"/>
      <c r="F78" s="225"/>
      <c r="G78" s="225"/>
      <c r="H78" s="225"/>
      <c r="I78" s="225"/>
      <c r="J78" s="225"/>
      <c r="K78" s="225"/>
      <c r="L78" s="225"/>
      <c r="M78" s="225"/>
      <c r="N78" s="225"/>
      <c r="O78" s="225"/>
      <c r="P78" s="225"/>
      <c r="Q78" s="225"/>
      <c r="R78" s="225"/>
      <c r="S78" s="225"/>
      <c r="T78" s="225"/>
      <c r="U78" s="225"/>
      <c r="V78" s="225"/>
      <c r="W78" s="225"/>
      <c r="X78" s="225"/>
      <c r="Y78" s="225"/>
      <c r="Z78" s="225"/>
      <c r="AA78" s="225"/>
      <c r="AB78" s="226"/>
    </row>
    <row r="79" spans="1:28" ht="11.25" customHeight="1">
      <c r="A79" s="254"/>
      <c r="B79" s="214"/>
      <c r="C79" s="224"/>
      <c r="D79" s="225"/>
      <c r="E79" s="225"/>
      <c r="F79" s="225"/>
      <c r="G79" s="225"/>
      <c r="H79" s="225"/>
      <c r="I79" s="225"/>
      <c r="J79" s="225"/>
      <c r="K79" s="225"/>
      <c r="L79" s="225"/>
      <c r="M79" s="225"/>
      <c r="N79" s="225"/>
      <c r="O79" s="225"/>
      <c r="P79" s="225"/>
      <c r="Q79" s="225"/>
      <c r="R79" s="225"/>
      <c r="S79" s="225"/>
      <c r="T79" s="225"/>
      <c r="U79" s="225"/>
      <c r="V79" s="225"/>
      <c r="W79" s="225"/>
      <c r="X79" s="225"/>
      <c r="Y79" s="225"/>
      <c r="Z79" s="225"/>
      <c r="AA79" s="225"/>
      <c r="AB79" s="226"/>
    </row>
    <row r="80" spans="1:28" ht="11.25" customHeight="1">
      <c r="A80" s="254"/>
      <c r="B80" s="214"/>
      <c r="C80" s="227"/>
      <c r="D80" s="228"/>
      <c r="E80" s="228"/>
      <c r="F80" s="228"/>
      <c r="G80" s="228"/>
      <c r="H80" s="228"/>
      <c r="I80" s="228"/>
      <c r="J80" s="228"/>
      <c r="K80" s="228"/>
      <c r="L80" s="228"/>
      <c r="M80" s="228"/>
      <c r="N80" s="228"/>
      <c r="O80" s="228"/>
      <c r="P80" s="228"/>
      <c r="Q80" s="228"/>
      <c r="R80" s="228"/>
      <c r="S80" s="228"/>
      <c r="T80" s="228"/>
      <c r="U80" s="228"/>
      <c r="V80" s="228"/>
      <c r="W80" s="228"/>
      <c r="X80" s="228"/>
      <c r="Y80" s="228"/>
      <c r="Z80" s="228"/>
      <c r="AA80" s="228"/>
      <c r="AB80" s="229"/>
    </row>
    <row r="81" spans="1:28" ht="12" customHeight="1">
      <c r="A81" s="217" t="s">
        <v>70</v>
      </c>
      <c r="B81" s="218"/>
      <c r="C81" s="230"/>
      <c r="D81" s="231"/>
      <c r="E81" s="231"/>
      <c r="F81" s="231"/>
      <c r="G81" s="231"/>
      <c r="H81" s="231"/>
      <c r="I81" s="231"/>
      <c r="J81" s="231"/>
      <c r="K81" s="231"/>
      <c r="L81" s="231"/>
      <c r="M81" s="231"/>
      <c r="N81" s="231"/>
      <c r="O81" s="231"/>
      <c r="P81" s="231"/>
      <c r="Q81" s="231"/>
      <c r="R81" s="231"/>
      <c r="S81" s="231"/>
      <c r="T81" s="231"/>
      <c r="U81" s="231"/>
      <c r="V81" s="231"/>
      <c r="W81" s="231"/>
      <c r="X81" s="231"/>
      <c r="Y81" s="231"/>
      <c r="Z81" s="232"/>
      <c r="AA81" s="237"/>
      <c r="AB81" s="238"/>
    </row>
    <row r="82" spans="1:28" ht="12" customHeight="1">
      <c r="A82" s="217"/>
      <c r="B82" s="218"/>
      <c r="C82" s="224"/>
      <c r="D82" s="225"/>
      <c r="E82" s="225"/>
      <c r="F82" s="225"/>
      <c r="G82" s="225"/>
      <c r="H82" s="225"/>
      <c r="I82" s="225"/>
      <c r="J82" s="225"/>
      <c r="K82" s="225"/>
      <c r="L82" s="225"/>
      <c r="M82" s="225"/>
      <c r="N82" s="225"/>
      <c r="O82" s="225"/>
      <c r="P82" s="225"/>
      <c r="Q82" s="225"/>
      <c r="R82" s="225"/>
      <c r="S82" s="225"/>
      <c r="T82" s="225"/>
      <c r="U82" s="225"/>
      <c r="V82" s="225"/>
      <c r="W82" s="225"/>
      <c r="X82" s="225"/>
      <c r="Y82" s="225"/>
      <c r="Z82" s="233"/>
      <c r="AA82" s="239"/>
      <c r="AB82" s="240"/>
    </row>
    <row r="83" spans="1:28" ht="12" customHeight="1" thickBot="1">
      <c r="A83" s="219"/>
      <c r="B83" s="220"/>
      <c r="C83" s="234"/>
      <c r="D83" s="235"/>
      <c r="E83" s="235"/>
      <c r="F83" s="235"/>
      <c r="G83" s="235"/>
      <c r="H83" s="235"/>
      <c r="I83" s="235"/>
      <c r="J83" s="235"/>
      <c r="K83" s="235"/>
      <c r="L83" s="235"/>
      <c r="M83" s="235"/>
      <c r="N83" s="235"/>
      <c r="O83" s="235"/>
      <c r="P83" s="235"/>
      <c r="Q83" s="235"/>
      <c r="R83" s="235"/>
      <c r="S83" s="235"/>
      <c r="T83" s="235"/>
      <c r="U83" s="235"/>
      <c r="V83" s="235"/>
      <c r="W83" s="235"/>
      <c r="X83" s="235"/>
      <c r="Y83" s="235"/>
      <c r="Z83" s="236"/>
      <c r="AA83" s="241"/>
      <c r="AB83" s="242"/>
    </row>
    <row r="84" spans="4:22" s="3" customFormat="1" ht="14.25" customHeight="1">
      <c r="D84" s="90"/>
      <c r="G84" s="90"/>
      <c r="H84" s="6"/>
      <c r="I84" s="6"/>
      <c r="J84" s="82"/>
      <c r="K84" s="6"/>
      <c r="L84" s="6"/>
      <c r="M84" s="82"/>
      <c r="P84" s="90"/>
      <c r="S84" s="90"/>
      <c r="V84" s="90"/>
    </row>
    <row r="85" spans="4:22" s="3" customFormat="1" ht="13.5">
      <c r="D85" s="90"/>
      <c r="G85" s="90"/>
      <c r="H85" s="6"/>
      <c r="I85" s="6"/>
      <c r="J85" s="82"/>
      <c r="K85" s="6"/>
      <c r="L85" s="6"/>
      <c r="M85" s="82"/>
      <c r="P85" s="90"/>
      <c r="S85" s="90"/>
      <c r="V85" s="90"/>
    </row>
    <row r="86" spans="4:22" s="3" customFormat="1" ht="13.5">
      <c r="D86" s="90"/>
      <c r="G86" s="90"/>
      <c r="H86" s="6"/>
      <c r="I86" s="6"/>
      <c r="J86" s="82"/>
      <c r="K86" s="6"/>
      <c r="L86" s="6"/>
      <c r="M86" s="82"/>
      <c r="P86" s="90"/>
      <c r="S86" s="90"/>
      <c r="V86" s="90"/>
    </row>
    <row r="87" spans="4:22" s="3" customFormat="1" ht="13.5">
      <c r="D87" s="90"/>
      <c r="G87" s="90"/>
      <c r="H87" s="6"/>
      <c r="I87" s="6"/>
      <c r="J87" s="82"/>
      <c r="K87" s="6"/>
      <c r="L87" s="6"/>
      <c r="M87" s="82"/>
      <c r="P87" s="90"/>
      <c r="S87" s="90"/>
      <c r="V87" s="90"/>
    </row>
    <row r="88" spans="4:22" s="3" customFormat="1" ht="13.5">
      <c r="D88" s="90"/>
      <c r="G88" s="90"/>
      <c r="H88" s="6"/>
      <c r="I88" s="6"/>
      <c r="J88" s="82"/>
      <c r="K88" s="6"/>
      <c r="L88" s="6"/>
      <c r="M88" s="82"/>
      <c r="P88" s="90"/>
      <c r="S88" s="90"/>
      <c r="V88" s="90"/>
    </row>
    <row r="89" spans="4:22" s="3" customFormat="1" ht="13.5">
      <c r="D89" s="90"/>
      <c r="G89" s="90"/>
      <c r="H89" s="6"/>
      <c r="I89" s="6"/>
      <c r="J89" s="82"/>
      <c r="K89" s="6"/>
      <c r="L89" s="6"/>
      <c r="M89" s="82"/>
      <c r="P89" s="90"/>
      <c r="S89" s="90"/>
      <c r="V89" s="90"/>
    </row>
    <row r="90" spans="4:22" s="3" customFormat="1" ht="13.5">
      <c r="D90" s="90"/>
      <c r="G90" s="90"/>
      <c r="H90" s="6"/>
      <c r="I90" s="6"/>
      <c r="J90" s="82"/>
      <c r="K90" s="6"/>
      <c r="L90" s="6"/>
      <c r="M90" s="82"/>
      <c r="P90" s="90"/>
      <c r="S90" s="90"/>
      <c r="V90" s="90"/>
    </row>
    <row r="91" spans="4:22" s="3" customFormat="1" ht="13.5">
      <c r="D91" s="90"/>
      <c r="G91" s="90"/>
      <c r="H91" s="6"/>
      <c r="I91" s="6"/>
      <c r="J91" s="82"/>
      <c r="K91" s="6"/>
      <c r="L91" s="6"/>
      <c r="M91" s="82"/>
      <c r="P91" s="90"/>
      <c r="S91" s="90"/>
      <c r="V91" s="90"/>
    </row>
    <row r="92" spans="4:22" s="3" customFormat="1" ht="13.5">
      <c r="D92" s="90"/>
      <c r="G92" s="90"/>
      <c r="H92" s="6"/>
      <c r="I92" s="6"/>
      <c r="J92" s="82"/>
      <c r="K92" s="6"/>
      <c r="L92" s="6"/>
      <c r="M92" s="82"/>
      <c r="P92" s="90"/>
      <c r="S92" s="90"/>
      <c r="V92" s="90"/>
    </row>
    <row r="93" spans="4:22" s="3" customFormat="1" ht="13.5">
      <c r="D93" s="90"/>
      <c r="G93" s="90"/>
      <c r="H93" s="6"/>
      <c r="I93" s="6"/>
      <c r="J93" s="82"/>
      <c r="K93" s="6"/>
      <c r="L93" s="6"/>
      <c r="M93" s="82"/>
      <c r="P93" s="90"/>
      <c r="S93" s="90"/>
      <c r="V93" s="90"/>
    </row>
    <row r="94" spans="4:22" s="3" customFormat="1" ht="13.5">
      <c r="D94" s="90"/>
      <c r="G94" s="90"/>
      <c r="H94" s="6"/>
      <c r="I94" s="6"/>
      <c r="J94" s="82"/>
      <c r="K94" s="6"/>
      <c r="L94" s="6"/>
      <c r="M94" s="82"/>
      <c r="P94" s="90"/>
      <c r="S94" s="90"/>
      <c r="V94" s="90"/>
    </row>
    <row r="95" spans="4:22" s="3" customFormat="1" ht="13.5">
      <c r="D95" s="90"/>
      <c r="G95" s="90"/>
      <c r="H95" s="6"/>
      <c r="I95" s="6"/>
      <c r="J95" s="82"/>
      <c r="K95" s="6"/>
      <c r="L95" s="6"/>
      <c r="M95" s="82"/>
      <c r="P95" s="90"/>
      <c r="S95" s="90"/>
      <c r="V95" s="90"/>
    </row>
    <row r="96" spans="4:22" s="3" customFormat="1" ht="13.5">
      <c r="D96" s="90"/>
      <c r="G96" s="90"/>
      <c r="H96" s="6"/>
      <c r="I96" s="6"/>
      <c r="J96" s="82"/>
      <c r="K96" s="6"/>
      <c r="L96" s="6"/>
      <c r="M96" s="82"/>
      <c r="P96" s="90"/>
      <c r="S96" s="90"/>
      <c r="V96" s="90"/>
    </row>
    <row r="97" spans="4:22" s="3" customFormat="1" ht="13.5">
      <c r="D97" s="90"/>
      <c r="G97" s="90"/>
      <c r="H97" s="6"/>
      <c r="I97" s="6"/>
      <c r="J97" s="82"/>
      <c r="K97" s="6"/>
      <c r="L97" s="6"/>
      <c r="M97" s="82"/>
      <c r="P97" s="90"/>
      <c r="S97" s="90"/>
      <c r="V97" s="90"/>
    </row>
    <row r="98" spans="4:22" s="3" customFormat="1" ht="13.5">
      <c r="D98" s="90"/>
      <c r="G98" s="90"/>
      <c r="H98" s="6"/>
      <c r="I98" s="6"/>
      <c r="J98" s="82"/>
      <c r="K98" s="6"/>
      <c r="L98" s="6"/>
      <c r="M98" s="82"/>
      <c r="P98" s="90"/>
      <c r="S98" s="90"/>
      <c r="V98" s="90"/>
    </row>
    <row r="99" spans="4:22" s="3" customFormat="1" ht="13.5">
      <c r="D99" s="90"/>
      <c r="G99" s="90"/>
      <c r="H99" s="6"/>
      <c r="I99" s="6"/>
      <c r="J99" s="82"/>
      <c r="K99" s="6"/>
      <c r="L99" s="6"/>
      <c r="M99" s="82"/>
      <c r="P99" s="90"/>
      <c r="S99" s="90"/>
      <c r="V99" s="90"/>
    </row>
    <row r="100" spans="4:22" s="3" customFormat="1" ht="13.5">
      <c r="D100" s="90"/>
      <c r="G100" s="90"/>
      <c r="H100" s="6"/>
      <c r="I100" s="6"/>
      <c r="J100" s="82"/>
      <c r="K100" s="6"/>
      <c r="L100" s="6"/>
      <c r="M100" s="82"/>
      <c r="P100" s="90"/>
      <c r="S100" s="90"/>
      <c r="V100" s="90"/>
    </row>
    <row r="101" spans="4:22" s="3" customFormat="1" ht="13.5">
      <c r="D101" s="90"/>
      <c r="G101" s="90"/>
      <c r="H101" s="6"/>
      <c r="I101" s="6"/>
      <c r="J101" s="82"/>
      <c r="K101" s="6"/>
      <c r="L101" s="6"/>
      <c r="M101" s="82"/>
      <c r="P101" s="90"/>
      <c r="S101" s="90"/>
      <c r="V101" s="90"/>
    </row>
    <row r="102" spans="4:22" s="3" customFormat="1" ht="13.5">
      <c r="D102" s="90"/>
      <c r="G102" s="90"/>
      <c r="H102" s="6"/>
      <c r="I102" s="6"/>
      <c r="J102" s="82"/>
      <c r="K102" s="6"/>
      <c r="L102" s="6"/>
      <c r="M102" s="82"/>
      <c r="P102" s="90"/>
      <c r="S102" s="90"/>
      <c r="V102" s="90"/>
    </row>
    <row r="103" spans="4:22" s="3" customFormat="1" ht="13.5">
      <c r="D103" s="90"/>
      <c r="G103" s="90"/>
      <c r="H103" s="6"/>
      <c r="I103" s="6"/>
      <c r="J103" s="82"/>
      <c r="K103" s="6"/>
      <c r="L103" s="6"/>
      <c r="M103" s="82"/>
      <c r="P103" s="90"/>
      <c r="S103" s="90"/>
      <c r="V103" s="90"/>
    </row>
    <row r="104" spans="4:22" s="3" customFormat="1" ht="13.5">
      <c r="D104" s="90"/>
      <c r="G104" s="90"/>
      <c r="H104" s="6"/>
      <c r="I104" s="6"/>
      <c r="J104" s="82"/>
      <c r="K104" s="6"/>
      <c r="L104" s="6"/>
      <c r="M104" s="82"/>
      <c r="P104" s="90"/>
      <c r="S104" s="90"/>
      <c r="V104" s="90"/>
    </row>
    <row r="105" spans="4:22" s="3" customFormat="1" ht="13.5">
      <c r="D105" s="90"/>
      <c r="G105" s="90"/>
      <c r="H105" s="6"/>
      <c r="I105" s="6"/>
      <c r="J105" s="82"/>
      <c r="K105" s="6"/>
      <c r="L105" s="6"/>
      <c r="M105" s="82"/>
      <c r="P105" s="90"/>
      <c r="S105" s="90"/>
      <c r="V105" s="90"/>
    </row>
    <row r="106" spans="4:22" s="3" customFormat="1" ht="13.5">
      <c r="D106" s="90"/>
      <c r="G106" s="90"/>
      <c r="H106" s="6"/>
      <c r="I106" s="6"/>
      <c r="J106" s="82"/>
      <c r="K106" s="6"/>
      <c r="L106" s="6"/>
      <c r="M106" s="82"/>
      <c r="P106" s="90"/>
      <c r="S106" s="90"/>
      <c r="V106" s="90"/>
    </row>
    <row r="107" spans="4:22" s="3" customFormat="1" ht="13.5">
      <c r="D107" s="90"/>
      <c r="G107" s="90"/>
      <c r="H107" s="6"/>
      <c r="I107" s="6"/>
      <c r="J107" s="82"/>
      <c r="K107" s="6"/>
      <c r="L107" s="6"/>
      <c r="M107" s="82"/>
      <c r="P107" s="90"/>
      <c r="S107" s="90"/>
      <c r="V107" s="90"/>
    </row>
    <row r="108" spans="4:22" s="3" customFormat="1" ht="13.5">
      <c r="D108" s="90"/>
      <c r="G108" s="90"/>
      <c r="H108" s="6"/>
      <c r="I108" s="6"/>
      <c r="J108" s="82"/>
      <c r="K108" s="6"/>
      <c r="L108" s="6"/>
      <c r="M108" s="82"/>
      <c r="P108" s="90"/>
      <c r="S108" s="90"/>
      <c r="V108" s="90"/>
    </row>
    <row r="109" spans="4:22" s="3" customFormat="1" ht="13.5">
      <c r="D109" s="90"/>
      <c r="G109" s="90"/>
      <c r="H109" s="6"/>
      <c r="I109" s="6"/>
      <c r="J109" s="82"/>
      <c r="K109" s="6"/>
      <c r="L109" s="6"/>
      <c r="M109" s="82"/>
      <c r="P109" s="90"/>
      <c r="S109" s="90"/>
      <c r="V109" s="90"/>
    </row>
    <row r="110" spans="4:22" s="3" customFormat="1" ht="13.5">
      <c r="D110" s="90"/>
      <c r="G110" s="90"/>
      <c r="H110" s="6"/>
      <c r="I110" s="6"/>
      <c r="J110" s="82"/>
      <c r="K110" s="6"/>
      <c r="L110" s="6"/>
      <c r="M110" s="82"/>
      <c r="P110" s="90"/>
      <c r="S110" s="90"/>
      <c r="V110" s="90"/>
    </row>
    <row r="111" spans="4:22" s="3" customFormat="1" ht="13.5">
      <c r="D111" s="90"/>
      <c r="G111" s="90"/>
      <c r="H111" s="6"/>
      <c r="I111" s="6"/>
      <c r="J111" s="82"/>
      <c r="K111" s="6"/>
      <c r="L111" s="6"/>
      <c r="M111" s="82"/>
      <c r="P111" s="90"/>
      <c r="S111" s="90"/>
      <c r="V111" s="90"/>
    </row>
    <row r="112" spans="4:22" s="3" customFormat="1" ht="13.5">
      <c r="D112" s="90"/>
      <c r="G112" s="90"/>
      <c r="H112" s="6"/>
      <c r="I112" s="6"/>
      <c r="J112" s="82"/>
      <c r="K112" s="6"/>
      <c r="L112" s="6"/>
      <c r="M112" s="82"/>
      <c r="P112" s="90"/>
      <c r="S112" s="90"/>
      <c r="V112" s="90"/>
    </row>
    <row r="113" spans="4:22" s="3" customFormat="1" ht="13.5">
      <c r="D113" s="90"/>
      <c r="G113" s="90"/>
      <c r="H113" s="6"/>
      <c r="I113" s="6"/>
      <c r="J113" s="82"/>
      <c r="K113" s="6"/>
      <c r="L113" s="6"/>
      <c r="M113" s="82"/>
      <c r="P113" s="90"/>
      <c r="S113" s="90"/>
      <c r="V113" s="90"/>
    </row>
    <row r="114" spans="4:22" s="3" customFormat="1" ht="13.5">
      <c r="D114" s="90"/>
      <c r="G114" s="90"/>
      <c r="H114" s="6"/>
      <c r="I114" s="6"/>
      <c r="J114" s="82"/>
      <c r="K114" s="6"/>
      <c r="L114" s="6"/>
      <c r="M114" s="82"/>
      <c r="P114" s="90"/>
      <c r="S114" s="90"/>
      <c r="V114" s="90"/>
    </row>
    <row r="115" spans="4:22" s="3" customFormat="1" ht="13.5">
      <c r="D115" s="90"/>
      <c r="G115" s="90"/>
      <c r="H115" s="6"/>
      <c r="I115" s="6"/>
      <c r="J115" s="82"/>
      <c r="K115" s="6"/>
      <c r="L115" s="6"/>
      <c r="M115" s="82"/>
      <c r="P115" s="90"/>
      <c r="S115" s="90"/>
      <c r="V115" s="90"/>
    </row>
    <row r="116" spans="4:22" s="3" customFormat="1" ht="13.5">
      <c r="D116" s="90"/>
      <c r="G116" s="90"/>
      <c r="H116" s="6"/>
      <c r="I116" s="6"/>
      <c r="J116" s="82"/>
      <c r="K116" s="6"/>
      <c r="L116" s="6"/>
      <c r="M116" s="82"/>
      <c r="P116" s="90"/>
      <c r="S116" s="90"/>
      <c r="V116" s="90"/>
    </row>
    <row r="117" spans="4:22" s="3" customFormat="1" ht="13.5">
      <c r="D117" s="90"/>
      <c r="G117" s="90"/>
      <c r="H117" s="6"/>
      <c r="I117" s="6"/>
      <c r="J117" s="82"/>
      <c r="K117" s="6"/>
      <c r="L117" s="6"/>
      <c r="M117" s="82"/>
      <c r="P117" s="90"/>
      <c r="S117" s="90"/>
      <c r="V117" s="90"/>
    </row>
    <row r="118" spans="4:22" s="3" customFormat="1" ht="13.5">
      <c r="D118" s="90"/>
      <c r="G118" s="90"/>
      <c r="H118" s="6"/>
      <c r="I118" s="6"/>
      <c r="J118" s="82"/>
      <c r="K118" s="6"/>
      <c r="L118" s="6"/>
      <c r="M118" s="82"/>
      <c r="P118" s="90"/>
      <c r="S118" s="90"/>
      <c r="V118" s="90"/>
    </row>
    <row r="119" spans="4:22" s="3" customFormat="1" ht="13.5">
      <c r="D119" s="90"/>
      <c r="G119" s="90"/>
      <c r="H119" s="6"/>
      <c r="I119" s="6"/>
      <c r="J119" s="82"/>
      <c r="K119" s="6"/>
      <c r="L119" s="6"/>
      <c r="M119" s="82"/>
      <c r="P119" s="90"/>
      <c r="S119" s="90"/>
      <c r="V119" s="90"/>
    </row>
    <row r="120" spans="4:22" s="3" customFormat="1" ht="13.5">
      <c r="D120" s="90"/>
      <c r="G120" s="90"/>
      <c r="H120" s="6"/>
      <c r="I120" s="6"/>
      <c r="J120" s="82"/>
      <c r="K120" s="6"/>
      <c r="L120" s="6"/>
      <c r="M120" s="82"/>
      <c r="P120" s="90"/>
      <c r="S120" s="90"/>
      <c r="V120" s="90"/>
    </row>
    <row r="121" spans="4:22" s="3" customFormat="1" ht="13.5">
      <c r="D121" s="90"/>
      <c r="G121" s="90"/>
      <c r="H121" s="6"/>
      <c r="I121" s="6"/>
      <c r="J121" s="82"/>
      <c r="K121" s="6"/>
      <c r="L121" s="6"/>
      <c r="M121" s="82"/>
      <c r="P121" s="90"/>
      <c r="S121" s="90"/>
      <c r="V121" s="90"/>
    </row>
    <row r="122" spans="4:22" s="3" customFormat="1" ht="13.5">
      <c r="D122" s="90"/>
      <c r="G122" s="90"/>
      <c r="H122" s="6"/>
      <c r="I122" s="6"/>
      <c r="J122" s="82"/>
      <c r="K122" s="6"/>
      <c r="L122" s="6"/>
      <c r="M122" s="82"/>
      <c r="P122" s="90"/>
      <c r="S122" s="90"/>
      <c r="V122" s="90"/>
    </row>
    <row r="123" spans="4:22" s="3" customFormat="1" ht="13.5">
      <c r="D123" s="90"/>
      <c r="G123" s="90"/>
      <c r="H123" s="6"/>
      <c r="I123" s="6"/>
      <c r="J123" s="82"/>
      <c r="K123" s="6"/>
      <c r="L123" s="6"/>
      <c r="M123" s="82"/>
      <c r="P123" s="90"/>
      <c r="S123" s="90"/>
      <c r="V123" s="90"/>
    </row>
    <row r="124" spans="4:22" s="3" customFormat="1" ht="13.5">
      <c r="D124" s="90"/>
      <c r="G124" s="90"/>
      <c r="H124" s="6"/>
      <c r="I124" s="6"/>
      <c r="J124" s="82"/>
      <c r="K124" s="6"/>
      <c r="L124" s="6"/>
      <c r="M124" s="82"/>
      <c r="P124" s="90"/>
      <c r="S124" s="90"/>
      <c r="V124" s="90"/>
    </row>
    <row r="125" spans="4:22" s="3" customFormat="1" ht="13.5">
      <c r="D125" s="90"/>
      <c r="G125" s="90"/>
      <c r="H125" s="6"/>
      <c r="I125" s="6"/>
      <c r="J125" s="82"/>
      <c r="K125" s="6"/>
      <c r="L125" s="6"/>
      <c r="M125" s="82"/>
      <c r="P125" s="90"/>
      <c r="S125" s="90"/>
      <c r="V125" s="90"/>
    </row>
    <row r="126" spans="4:22" s="3" customFormat="1" ht="13.5">
      <c r="D126" s="90"/>
      <c r="G126" s="90"/>
      <c r="H126" s="6"/>
      <c r="I126" s="6"/>
      <c r="J126" s="82"/>
      <c r="K126" s="6"/>
      <c r="L126" s="6"/>
      <c r="M126" s="82"/>
      <c r="P126" s="90"/>
      <c r="S126" s="90"/>
      <c r="V126" s="90"/>
    </row>
    <row r="127" spans="4:22" s="3" customFormat="1" ht="13.5">
      <c r="D127" s="90"/>
      <c r="G127" s="90"/>
      <c r="H127" s="6"/>
      <c r="I127" s="6"/>
      <c r="J127" s="82"/>
      <c r="K127" s="6"/>
      <c r="L127" s="6"/>
      <c r="M127" s="82"/>
      <c r="P127" s="90"/>
      <c r="S127" s="90"/>
      <c r="V127" s="90"/>
    </row>
    <row r="128" spans="4:22" s="3" customFormat="1" ht="13.5">
      <c r="D128" s="90"/>
      <c r="G128" s="90"/>
      <c r="H128" s="6"/>
      <c r="I128" s="6"/>
      <c r="J128" s="82"/>
      <c r="K128" s="6"/>
      <c r="L128" s="6"/>
      <c r="M128" s="82"/>
      <c r="P128" s="90"/>
      <c r="S128" s="90"/>
      <c r="V128" s="90"/>
    </row>
    <row r="129" spans="4:22" s="3" customFormat="1" ht="13.5">
      <c r="D129" s="90"/>
      <c r="G129" s="90"/>
      <c r="H129" s="6"/>
      <c r="I129" s="6"/>
      <c r="J129" s="82"/>
      <c r="K129" s="6"/>
      <c r="L129" s="6"/>
      <c r="M129" s="82"/>
      <c r="P129" s="90"/>
      <c r="S129" s="90"/>
      <c r="V129" s="90"/>
    </row>
    <row r="130" spans="4:22" s="3" customFormat="1" ht="13.5">
      <c r="D130" s="90"/>
      <c r="G130" s="90"/>
      <c r="H130" s="6"/>
      <c r="I130" s="6"/>
      <c r="J130" s="82"/>
      <c r="K130" s="6"/>
      <c r="L130" s="6"/>
      <c r="M130" s="82"/>
      <c r="P130" s="90"/>
      <c r="S130" s="90"/>
      <c r="V130" s="90"/>
    </row>
    <row r="131" spans="4:22" s="3" customFormat="1" ht="13.5">
      <c r="D131" s="90"/>
      <c r="G131" s="90"/>
      <c r="H131" s="6"/>
      <c r="I131" s="6"/>
      <c r="J131" s="82"/>
      <c r="K131" s="6"/>
      <c r="L131" s="6"/>
      <c r="M131" s="82"/>
      <c r="P131" s="90"/>
      <c r="S131" s="90"/>
      <c r="V131" s="90"/>
    </row>
    <row r="132" spans="4:22" s="3" customFormat="1" ht="13.5">
      <c r="D132" s="90"/>
      <c r="G132" s="90"/>
      <c r="H132" s="6"/>
      <c r="I132" s="6"/>
      <c r="J132" s="82"/>
      <c r="K132" s="6"/>
      <c r="L132" s="6"/>
      <c r="M132" s="82"/>
      <c r="P132" s="90"/>
      <c r="S132" s="90"/>
      <c r="V132" s="90"/>
    </row>
    <row r="133" spans="4:22" s="3" customFormat="1" ht="13.5">
      <c r="D133" s="90"/>
      <c r="G133" s="90"/>
      <c r="H133" s="6"/>
      <c r="I133" s="6"/>
      <c r="J133" s="82"/>
      <c r="K133" s="6"/>
      <c r="L133" s="6"/>
      <c r="M133" s="82"/>
      <c r="P133" s="90"/>
      <c r="S133" s="90"/>
      <c r="V133" s="90"/>
    </row>
    <row r="134" spans="4:22" s="3" customFormat="1" ht="13.5">
      <c r="D134" s="90"/>
      <c r="G134" s="90"/>
      <c r="H134" s="6"/>
      <c r="I134" s="6"/>
      <c r="J134" s="82"/>
      <c r="K134" s="6"/>
      <c r="L134" s="6"/>
      <c r="M134" s="82"/>
      <c r="P134" s="90"/>
      <c r="S134" s="90"/>
      <c r="V134" s="90"/>
    </row>
    <row r="135" spans="4:22" s="3" customFormat="1" ht="13.5">
      <c r="D135" s="90"/>
      <c r="G135" s="90"/>
      <c r="H135" s="6"/>
      <c r="I135" s="6"/>
      <c r="J135" s="82"/>
      <c r="K135" s="6"/>
      <c r="L135" s="6"/>
      <c r="M135" s="82"/>
      <c r="P135" s="90"/>
      <c r="S135" s="90"/>
      <c r="V135" s="90"/>
    </row>
    <row r="136" spans="4:22" s="3" customFormat="1" ht="13.5">
      <c r="D136" s="90"/>
      <c r="G136" s="90"/>
      <c r="H136" s="6"/>
      <c r="I136" s="6"/>
      <c r="J136" s="82"/>
      <c r="K136" s="6"/>
      <c r="L136" s="6"/>
      <c r="M136" s="82"/>
      <c r="P136" s="90"/>
      <c r="S136" s="90"/>
      <c r="V136" s="90"/>
    </row>
    <row r="137" spans="4:22" s="3" customFormat="1" ht="13.5">
      <c r="D137" s="90"/>
      <c r="G137" s="90"/>
      <c r="H137" s="6"/>
      <c r="I137" s="6"/>
      <c r="J137" s="82"/>
      <c r="K137" s="6"/>
      <c r="L137" s="6"/>
      <c r="M137" s="82"/>
      <c r="P137" s="90"/>
      <c r="S137" s="90"/>
      <c r="V137" s="90"/>
    </row>
    <row r="138" spans="4:22" s="3" customFormat="1" ht="13.5">
      <c r="D138" s="90"/>
      <c r="G138" s="90"/>
      <c r="H138" s="6"/>
      <c r="I138" s="6"/>
      <c r="J138" s="82"/>
      <c r="K138" s="6"/>
      <c r="L138" s="6"/>
      <c r="M138" s="82"/>
      <c r="P138" s="90"/>
      <c r="S138" s="90"/>
      <c r="V138" s="90"/>
    </row>
    <row r="139" spans="4:22" s="3" customFormat="1" ht="13.5">
      <c r="D139" s="90"/>
      <c r="G139" s="90"/>
      <c r="H139" s="6"/>
      <c r="I139" s="6"/>
      <c r="J139" s="82"/>
      <c r="K139" s="6"/>
      <c r="L139" s="6"/>
      <c r="M139" s="82"/>
      <c r="P139" s="90"/>
      <c r="S139" s="90"/>
      <c r="V139" s="90"/>
    </row>
    <row r="140" spans="4:22" s="3" customFormat="1" ht="13.5">
      <c r="D140" s="90"/>
      <c r="G140" s="90"/>
      <c r="H140" s="6"/>
      <c r="I140" s="6"/>
      <c r="J140" s="82"/>
      <c r="K140" s="6"/>
      <c r="L140" s="6"/>
      <c r="M140" s="82"/>
      <c r="P140" s="90"/>
      <c r="S140" s="90"/>
      <c r="V140" s="90"/>
    </row>
    <row r="141" spans="4:22" s="3" customFormat="1" ht="13.5">
      <c r="D141" s="90"/>
      <c r="G141" s="90"/>
      <c r="H141" s="6"/>
      <c r="I141" s="6"/>
      <c r="J141" s="82"/>
      <c r="K141" s="6"/>
      <c r="L141" s="6"/>
      <c r="M141" s="82"/>
      <c r="P141" s="90"/>
      <c r="S141" s="90"/>
      <c r="V141" s="90"/>
    </row>
    <row r="142" spans="4:22" s="3" customFormat="1" ht="13.5">
      <c r="D142" s="90"/>
      <c r="G142" s="90"/>
      <c r="H142" s="6"/>
      <c r="I142" s="6"/>
      <c r="J142" s="82"/>
      <c r="K142" s="6"/>
      <c r="L142" s="6"/>
      <c r="M142" s="82"/>
      <c r="P142" s="90"/>
      <c r="S142" s="90"/>
      <c r="V142" s="90"/>
    </row>
    <row r="143" spans="4:22" s="3" customFormat="1" ht="13.5">
      <c r="D143" s="90"/>
      <c r="G143" s="90"/>
      <c r="H143" s="6"/>
      <c r="I143" s="6"/>
      <c r="J143" s="82"/>
      <c r="K143" s="6"/>
      <c r="L143" s="6"/>
      <c r="M143" s="82"/>
      <c r="P143" s="90"/>
      <c r="S143" s="90"/>
      <c r="V143" s="90"/>
    </row>
    <row r="144" spans="4:22" s="3" customFormat="1" ht="13.5">
      <c r="D144" s="90"/>
      <c r="G144" s="90"/>
      <c r="H144" s="6"/>
      <c r="I144" s="6"/>
      <c r="J144" s="82"/>
      <c r="K144" s="6"/>
      <c r="L144" s="6"/>
      <c r="M144" s="82"/>
      <c r="P144" s="90"/>
      <c r="S144" s="90"/>
      <c r="V144" s="90"/>
    </row>
    <row r="145" spans="4:22" s="3" customFormat="1" ht="13.5">
      <c r="D145" s="90"/>
      <c r="G145" s="90"/>
      <c r="H145" s="6"/>
      <c r="I145" s="6"/>
      <c r="J145" s="82"/>
      <c r="K145" s="6"/>
      <c r="L145" s="6"/>
      <c r="M145" s="82"/>
      <c r="P145" s="90"/>
      <c r="S145" s="90"/>
      <c r="V145" s="90"/>
    </row>
    <row r="146" spans="4:22" s="3" customFormat="1" ht="13.5">
      <c r="D146" s="90"/>
      <c r="G146" s="90"/>
      <c r="H146" s="6"/>
      <c r="I146" s="6"/>
      <c r="J146" s="82"/>
      <c r="K146" s="6"/>
      <c r="L146" s="6"/>
      <c r="M146" s="82"/>
      <c r="P146" s="90"/>
      <c r="S146" s="90"/>
      <c r="V146" s="90"/>
    </row>
    <row r="147" spans="4:22" s="3" customFormat="1" ht="13.5">
      <c r="D147" s="90"/>
      <c r="G147" s="90"/>
      <c r="H147" s="6"/>
      <c r="I147" s="6"/>
      <c r="J147" s="82"/>
      <c r="K147" s="6"/>
      <c r="L147" s="6"/>
      <c r="M147" s="82"/>
      <c r="P147" s="90"/>
      <c r="S147" s="90"/>
      <c r="V147" s="90"/>
    </row>
    <row r="148" spans="4:22" s="3" customFormat="1" ht="13.5">
      <c r="D148" s="90"/>
      <c r="G148" s="90"/>
      <c r="H148" s="6"/>
      <c r="I148" s="6"/>
      <c r="J148" s="82"/>
      <c r="K148" s="6"/>
      <c r="L148" s="6"/>
      <c r="M148" s="82"/>
      <c r="P148" s="90"/>
      <c r="S148" s="90"/>
      <c r="V148" s="90"/>
    </row>
    <row r="149" spans="4:22" s="3" customFormat="1" ht="13.5">
      <c r="D149" s="90"/>
      <c r="G149" s="90"/>
      <c r="H149" s="6"/>
      <c r="I149" s="6"/>
      <c r="J149" s="82"/>
      <c r="K149" s="6"/>
      <c r="L149" s="6"/>
      <c r="M149" s="82"/>
      <c r="P149" s="90"/>
      <c r="S149" s="90"/>
      <c r="V149" s="90"/>
    </row>
    <row r="150" spans="4:22" s="3" customFormat="1" ht="13.5">
      <c r="D150" s="90"/>
      <c r="G150" s="90"/>
      <c r="H150" s="6"/>
      <c r="I150" s="6"/>
      <c r="J150" s="82"/>
      <c r="K150" s="6"/>
      <c r="L150" s="6"/>
      <c r="M150" s="82"/>
      <c r="P150" s="90"/>
      <c r="S150" s="90"/>
      <c r="V150" s="90"/>
    </row>
    <row r="151" spans="4:22" s="3" customFormat="1" ht="13.5">
      <c r="D151" s="90"/>
      <c r="G151" s="90"/>
      <c r="H151" s="6"/>
      <c r="I151" s="6"/>
      <c r="J151" s="82"/>
      <c r="K151" s="6"/>
      <c r="L151" s="6"/>
      <c r="M151" s="82"/>
      <c r="P151" s="90"/>
      <c r="S151" s="90"/>
      <c r="V151" s="90"/>
    </row>
    <row r="152" spans="4:22" s="3" customFormat="1" ht="13.5">
      <c r="D152" s="90"/>
      <c r="G152" s="90"/>
      <c r="H152" s="6"/>
      <c r="I152" s="6"/>
      <c r="J152" s="82"/>
      <c r="K152" s="6"/>
      <c r="L152" s="6"/>
      <c r="M152" s="82"/>
      <c r="P152" s="90"/>
      <c r="S152" s="90"/>
      <c r="V152" s="90"/>
    </row>
    <row r="153" spans="4:22" s="3" customFormat="1" ht="13.5">
      <c r="D153" s="90"/>
      <c r="G153" s="90"/>
      <c r="H153" s="6"/>
      <c r="I153" s="6"/>
      <c r="J153" s="82"/>
      <c r="K153" s="6"/>
      <c r="L153" s="6"/>
      <c r="M153" s="82"/>
      <c r="P153" s="90"/>
      <c r="S153" s="90"/>
      <c r="V153" s="90"/>
    </row>
    <row r="154" spans="4:22" s="3" customFormat="1" ht="13.5">
      <c r="D154" s="90"/>
      <c r="G154" s="90"/>
      <c r="H154" s="6"/>
      <c r="I154" s="6"/>
      <c r="J154" s="82"/>
      <c r="K154" s="6"/>
      <c r="L154" s="6"/>
      <c r="M154" s="82"/>
      <c r="P154" s="90"/>
      <c r="S154" s="90"/>
      <c r="V154" s="90"/>
    </row>
    <row r="155" spans="4:22" s="3" customFormat="1" ht="13.5">
      <c r="D155" s="90"/>
      <c r="G155" s="90"/>
      <c r="H155" s="6"/>
      <c r="I155" s="6"/>
      <c r="J155" s="82"/>
      <c r="K155" s="6"/>
      <c r="L155" s="6"/>
      <c r="M155" s="82"/>
      <c r="P155" s="90"/>
      <c r="S155" s="90"/>
      <c r="V155" s="90"/>
    </row>
    <row r="156" spans="4:22" s="3" customFormat="1" ht="13.5">
      <c r="D156" s="90"/>
      <c r="G156" s="90"/>
      <c r="H156" s="6"/>
      <c r="I156" s="6"/>
      <c r="J156" s="82"/>
      <c r="K156" s="6"/>
      <c r="L156" s="6"/>
      <c r="M156" s="82"/>
      <c r="P156" s="90"/>
      <c r="S156" s="90"/>
      <c r="V156" s="90"/>
    </row>
    <row r="157" spans="4:22" s="3" customFormat="1" ht="13.5">
      <c r="D157" s="90"/>
      <c r="G157" s="90"/>
      <c r="H157" s="6"/>
      <c r="I157" s="6"/>
      <c r="J157" s="82"/>
      <c r="K157" s="6"/>
      <c r="L157" s="6"/>
      <c r="M157" s="82"/>
      <c r="P157" s="90"/>
      <c r="S157" s="90"/>
      <c r="V157" s="90"/>
    </row>
    <row r="158" spans="4:22" s="3" customFormat="1" ht="13.5">
      <c r="D158" s="90"/>
      <c r="G158" s="90"/>
      <c r="H158" s="6"/>
      <c r="I158" s="6"/>
      <c r="J158" s="82"/>
      <c r="K158" s="6"/>
      <c r="L158" s="6"/>
      <c r="M158" s="82"/>
      <c r="P158" s="90"/>
      <c r="S158" s="90"/>
      <c r="V158" s="90"/>
    </row>
    <row r="159" spans="4:22" s="3" customFormat="1" ht="13.5">
      <c r="D159" s="90"/>
      <c r="G159" s="90"/>
      <c r="H159" s="6"/>
      <c r="I159" s="6"/>
      <c r="J159" s="82"/>
      <c r="K159" s="6"/>
      <c r="L159" s="6"/>
      <c r="M159" s="82"/>
      <c r="P159" s="90"/>
      <c r="S159" s="90"/>
      <c r="V159" s="90"/>
    </row>
    <row r="160" spans="4:22" s="3" customFormat="1" ht="13.5">
      <c r="D160" s="90"/>
      <c r="G160" s="90"/>
      <c r="H160" s="6"/>
      <c r="I160" s="6"/>
      <c r="J160" s="82"/>
      <c r="K160" s="6"/>
      <c r="L160" s="6"/>
      <c r="M160" s="82"/>
      <c r="P160" s="90"/>
      <c r="S160" s="90"/>
      <c r="V160" s="90"/>
    </row>
    <row r="161" spans="4:22" s="3" customFormat="1" ht="13.5">
      <c r="D161" s="90"/>
      <c r="G161" s="90"/>
      <c r="H161" s="6"/>
      <c r="I161" s="6"/>
      <c r="J161" s="82"/>
      <c r="K161" s="6"/>
      <c r="L161" s="6"/>
      <c r="M161" s="82"/>
      <c r="P161" s="90"/>
      <c r="S161" s="90"/>
      <c r="V161" s="90"/>
    </row>
    <row r="162" spans="4:22" s="3" customFormat="1" ht="13.5">
      <c r="D162" s="90"/>
      <c r="G162" s="90"/>
      <c r="H162" s="6"/>
      <c r="I162" s="6"/>
      <c r="J162" s="82"/>
      <c r="K162" s="6"/>
      <c r="L162" s="6"/>
      <c r="M162" s="82"/>
      <c r="P162" s="90"/>
      <c r="S162" s="90"/>
      <c r="V162" s="90"/>
    </row>
    <row r="163" spans="4:22" s="3" customFormat="1" ht="13.5">
      <c r="D163" s="90"/>
      <c r="G163" s="90"/>
      <c r="H163" s="6"/>
      <c r="I163" s="6"/>
      <c r="J163" s="82"/>
      <c r="K163" s="6"/>
      <c r="L163" s="6"/>
      <c r="M163" s="82"/>
      <c r="P163" s="90"/>
      <c r="S163" s="90"/>
      <c r="V163" s="90"/>
    </row>
    <row r="164" spans="4:22" s="3" customFormat="1" ht="13.5">
      <c r="D164" s="90"/>
      <c r="G164" s="90"/>
      <c r="H164" s="6"/>
      <c r="I164" s="6"/>
      <c r="J164" s="82"/>
      <c r="K164" s="6"/>
      <c r="L164" s="6"/>
      <c r="M164" s="82"/>
      <c r="P164" s="90"/>
      <c r="S164" s="90"/>
      <c r="V164" s="90"/>
    </row>
    <row r="165" spans="4:22" s="3" customFormat="1" ht="13.5">
      <c r="D165" s="90"/>
      <c r="G165" s="90"/>
      <c r="H165" s="6"/>
      <c r="I165" s="6"/>
      <c r="J165" s="82"/>
      <c r="K165" s="6"/>
      <c r="L165" s="6"/>
      <c r="M165" s="82"/>
      <c r="P165" s="90"/>
      <c r="S165" s="90"/>
      <c r="V165" s="90"/>
    </row>
    <row r="166" spans="4:22" s="3" customFormat="1" ht="13.5">
      <c r="D166" s="90"/>
      <c r="G166" s="90"/>
      <c r="H166" s="6"/>
      <c r="I166" s="6"/>
      <c r="J166" s="82"/>
      <c r="K166" s="6"/>
      <c r="L166" s="6"/>
      <c r="M166" s="82"/>
      <c r="P166" s="90"/>
      <c r="S166" s="90"/>
      <c r="V166" s="90"/>
    </row>
    <row r="167" spans="4:22" s="3" customFormat="1" ht="13.5">
      <c r="D167" s="90"/>
      <c r="G167" s="90"/>
      <c r="H167" s="6"/>
      <c r="I167" s="6"/>
      <c r="J167" s="82"/>
      <c r="K167" s="6"/>
      <c r="L167" s="6"/>
      <c r="M167" s="82"/>
      <c r="P167" s="90"/>
      <c r="S167" s="90"/>
      <c r="V167" s="90"/>
    </row>
    <row r="168" spans="4:22" s="3" customFormat="1" ht="13.5">
      <c r="D168" s="90"/>
      <c r="G168" s="90"/>
      <c r="H168" s="6"/>
      <c r="I168" s="6"/>
      <c r="J168" s="82"/>
      <c r="K168" s="6"/>
      <c r="L168" s="6"/>
      <c r="M168" s="82"/>
      <c r="P168" s="90"/>
      <c r="S168" s="90"/>
      <c r="V168" s="90"/>
    </row>
    <row r="169" spans="4:22" s="3" customFormat="1" ht="13.5">
      <c r="D169" s="90"/>
      <c r="G169" s="90"/>
      <c r="H169" s="6"/>
      <c r="I169" s="6"/>
      <c r="J169" s="82"/>
      <c r="K169" s="6"/>
      <c r="L169" s="6"/>
      <c r="M169" s="82"/>
      <c r="P169" s="90"/>
      <c r="S169" s="90"/>
      <c r="V169" s="90"/>
    </row>
    <row r="170" spans="4:22" s="3" customFormat="1" ht="13.5">
      <c r="D170" s="90"/>
      <c r="G170" s="90"/>
      <c r="H170" s="6"/>
      <c r="I170" s="6"/>
      <c r="J170" s="82"/>
      <c r="K170" s="6"/>
      <c r="L170" s="6"/>
      <c r="M170" s="82"/>
      <c r="P170" s="90"/>
      <c r="S170" s="90"/>
      <c r="V170" s="90"/>
    </row>
    <row r="171" spans="4:22" s="3" customFormat="1" ht="13.5">
      <c r="D171" s="90"/>
      <c r="G171" s="90"/>
      <c r="H171" s="6"/>
      <c r="I171" s="6"/>
      <c r="J171" s="82"/>
      <c r="K171" s="6"/>
      <c r="L171" s="6"/>
      <c r="M171" s="82"/>
      <c r="P171" s="90"/>
      <c r="S171" s="90"/>
      <c r="V171" s="90"/>
    </row>
    <row r="172" spans="4:22" s="3" customFormat="1" ht="13.5">
      <c r="D172" s="90"/>
      <c r="G172" s="90"/>
      <c r="H172" s="6"/>
      <c r="I172" s="6"/>
      <c r="J172" s="82"/>
      <c r="K172" s="6"/>
      <c r="L172" s="6"/>
      <c r="M172" s="82"/>
      <c r="P172" s="90"/>
      <c r="S172" s="90"/>
      <c r="V172" s="90"/>
    </row>
    <row r="173" spans="4:22" s="3" customFormat="1" ht="13.5">
      <c r="D173" s="90"/>
      <c r="G173" s="90"/>
      <c r="H173" s="6"/>
      <c r="I173" s="6"/>
      <c r="J173" s="82"/>
      <c r="K173" s="6"/>
      <c r="L173" s="6"/>
      <c r="M173" s="82"/>
      <c r="P173" s="90"/>
      <c r="S173" s="90"/>
      <c r="V173" s="90"/>
    </row>
    <row r="174" spans="4:22" s="3" customFormat="1" ht="13.5">
      <c r="D174" s="90"/>
      <c r="G174" s="90"/>
      <c r="H174" s="6"/>
      <c r="I174" s="6"/>
      <c r="J174" s="82"/>
      <c r="K174" s="6"/>
      <c r="L174" s="6"/>
      <c r="M174" s="82"/>
      <c r="P174" s="90"/>
      <c r="S174" s="90"/>
      <c r="V174" s="90"/>
    </row>
    <row r="175" spans="4:22" s="3" customFormat="1" ht="13.5">
      <c r="D175" s="90"/>
      <c r="G175" s="90"/>
      <c r="H175" s="6"/>
      <c r="I175" s="6"/>
      <c r="J175" s="82"/>
      <c r="K175" s="6"/>
      <c r="L175" s="6"/>
      <c r="M175" s="82"/>
      <c r="P175" s="90"/>
      <c r="S175" s="90"/>
      <c r="V175" s="90"/>
    </row>
    <row r="176" spans="4:22" s="3" customFormat="1" ht="13.5">
      <c r="D176" s="90"/>
      <c r="G176" s="90"/>
      <c r="H176" s="6"/>
      <c r="I176" s="6"/>
      <c r="J176" s="82"/>
      <c r="K176" s="6"/>
      <c r="L176" s="6"/>
      <c r="M176" s="82"/>
      <c r="P176" s="90"/>
      <c r="S176" s="90"/>
      <c r="V176" s="90"/>
    </row>
    <row r="177" spans="4:22" s="3" customFormat="1" ht="13.5">
      <c r="D177" s="90"/>
      <c r="G177" s="90"/>
      <c r="H177" s="6"/>
      <c r="I177" s="6"/>
      <c r="J177" s="82"/>
      <c r="K177" s="6"/>
      <c r="L177" s="6"/>
      <c r="M177" s="82"/>
      <c r="P177" s="90"/>
      <c r="S177" s="90"/>
      <c r="V177" s="90"/>
    </row>
    <row r="178" spans="4:22" s="3" customFormat="1" ht="13.5">
      <c r="D178" s="90"/>
      <c r="G178" s="90"/>
      <c r="H178" s="6"/>
      <c r="I178" s="6"/>
      <c r="J178" s="82"/>
      <c r="K178" s="6"/>
      <c r="L178" s="6"/>
      <c r="M178" s="82"/>
      <c r="P178" s="90"/>
      <c r="S178" s="90"/>
      <c r="V178" s="90"/>
    </row>
    <row r="179" spans="4:22" s="3" customFormat="1" ht="13.5">
      <c r="D179" s="90"/>
      <c r="G179" s="90"/>
      <c r="H179" s="6"/>
      <c r="I179" s="6"/>
      <c r="J179" s="82"/>
      <c r="K179" s="6"/>
      <c r="L179" s="6"/>
      <c r="M179" s="82"/>
      <c r="P179" s="90"/>
      <c r="S179" s="90"/>
      <c r="V179" s="90"/>
    </row>
    <row r="180" spans="4:22" s="3" customFormat="1" ht="13.5">
      <c r="D180" s="90"/>
      <c r="G180" s="90"/>
      <c r="H180" s="6"/>
      <c r="I180" s="6"/>
      <c r="J180" s="82"/>
      <c r="K180" s="6"/>
      <c r="L180" s="6"/>
      <c r="M180" s="82"/>
      <c r="P180" s="90"/>
      <c r="S180" s="90"/>
      <c r="V180" s="90"/>
    </row>
    <row r="181" spans="4:22" s="3" customFormat="1" ht="13.5">
      <c r="D181" s="90"/>
      <c r="G181" s="90"/>
      <c r="H181" s="6"/>
      <c r="I181" s="6"/>
      <c r="J181" s="82"/>
      <c r="K181" s="6"/>
      <c r="L181" s="6"/>
      <c r="M181" s="82"/>
      <c r="P181" s="90"/>
      <c r="S181" s="90"/>
      <c r="V181" s="90"/>
    </row>
    <row r="182" spans="4:22" s="3" customFormat="1" ht="13.5">
      <c r="D182" s="90"/>
      <c r="G182" s="90"/>
      <c r="H182" s="6"/>
      <c r="I182" s="6"/>
      <c r="J182" s="82"/>
      <c r="K182" s="6"/>
      <c r="L182" s="6"/>
      <c r="M182" s="82"/>
      <c r="P182" s="90"/>
      <c r="S182" s="90"/>
      <c r="V182" s="90"/>
    </row>
    <row r="183" spans="4:22" s="3" customFormat="1" ht="13.5">
      <c r="D183" s="90"/>
      <c r="G183" s="90"/>
      <c r="H183" s="6"/>
      <c r="I183" s="6"/>
      <c r="J183" s="82"/>
      <c r="K183" s="6"/>
      <c r="L183" s="6"/>
      <c r="M183" s="82"/>
      <c r="P183" s="90"/>
      <c r="S183" s="90"/>
      <c r="V183" s="90"/>
    </row>
    <row r="184" spans="4:22" s="3" customFormat="1" ht="13.5">
      <c r="D184" s="90"/>
      <c r="G184" s="90"/>
      <c r="H184" s="6"/>
      <c r="I184" s="6"/>
      <c r="J184" s="82"/>
      <c r="K184" s="6"/>
      <c r="L184" s="6"/>
      <c r="M184" s="82"/>
      <c r="P184" s="90"/>
      <c r="S184" s="90"/>
      <c r="V184" s="90"/>
    </row>
    <row r="185" spans="4:22" s="3" customFormat="1" ht="13.5">
      <c r="D185" s="90"/>
      <c r="G185" s="90"/>
      <c r="H185" s="6"/>
      <c r="I185" s="6"/>
      <c r="J185" s="82"/>
      <c r="K185" s="6"/>
      <c r="L185" s="6"/>
      <c r="M185" s="82"/>
      <c r="P185" s="90"/>
      <c r="S185" s="90"/>
      <c r="V185" s="90"/>
    </row>
    <row r="186" spans="4:22" s="3" customFormat="1" ht="13.5">
      <c r="D186" s="90"/>
      <c r="G186" s="90"/>
      <c r="H186" s="6"/>
      <c r="I186" s="6"/>
      <c r="J186" s="82"/>
      <c r="K186" s="6"/>
      <c r="L186" s="6"/>
      <c r="M186" s="82"/>
      <c r="P186" s="90"/>
      <c r="S186" s="90"/>
      <c r="V186" s="90"/>
    </row>
    <row r="187" spans="4:22" s="3" customFormat="1" ht="13.5">
      <c r="D187" s="90"/>
      <c r="G187" s="90"/>
      <c r="H187" s="6"/>
      <c r="I187" s="6"/>
      <c r="J187" s="82"/>
      <c r="K187" s="6"/>
      <c r="L187" s="6"/>
      <c r="M187" s="82"/>
      <c r="P187" s="90"/>
      <c r="S187" s="90"/>
      <c r="V187" s="90"/>
    </row>
    <row r="188" spans="4:22" s="3" customFormat="1" ht="13.5">
      <c r="D188" s="90"/>
      <c r="G188" s="90"/>
      <c r="H188" s="6"/>
      <c r="I188" s="6"/>
      <c r="J188" s="82"/>
      <c r="K188" s="6"/>
      <c r="L188" s="6"/>
      <c r="M188" s="82"/>
      <c r="P188" s="90"/>
      <c r="S188" s="90"/>
      <c r="V188" s="90"/>
    </row>
    <row r="189" spans="4:22" s="3" customFormat="1" ht="13.5">
      <c r="D189" s="90"/>
      <c r="G189" s="90"/>
      <c r="H189" s="6"/>
      <c r="I189" s="6"/>
      <c r="J189" s="82"/>
      <c r="K189" s="6"/>
      <c r="L189" s="6"/>
      <c r="M189" s="82"/>
      <c r="P189" s="90"/>
      <c r="S189" s="90"/>
      <c r="V189" s="90"/>
    </row>
    <row r="190" spans="4:22" s="3" customFormat="1" ht="13.5">
      <c r="D190" s="90"/>
      <c r="G190" s="90"/>
      <c r="H190" s="6"/>
      <c r="I190" s="6"/>
      <c r="J190" s="82"/>
      <c r="K190" s="6"/>
      <c r="L190" s="6"/>
      <c r="M190" s="82"/>
      <c r="P190" s="90"/>
      <c r="S190" s="90"/>
      <c r="V190" s="90"/>
    </row>
    <row r="191" spans="4:22" s="3" customFormat="1" ht="13.5">
      <c r="D191" s="90"/>
      <c r="G191" s="90"/>
      <c r="H191" s="6"/>
      <c r="I191" s="6"/>
      <c r="J191" s="82"/>
      <c r="K191" s="6"/>
      <c r="L191" s="6"/>
      <c r="M191" s="82"/>
      <c r="P191" s="90"/>
      <c r="S191" s="90"/>
      <c r="V191" s="90"/>
    </row>
    <row r="192" spans="4:22" s="3" customFormat="1" ht="13.5">
      <c r="D192" s="90"/>
      <c r="G192" s="90"/>
      <c r="H192" s="6"/>
      <c r="I192" s="6"/>
      <c r="J192" s="82"/>
      <c r="K192" s="6"/>
      <c r="L192" s="6"/>
      <c r="M192" s="82"/>
      <c r="P192" s="90"/>
      <c r="S192" s="90"/>
      <c r="V192" s="90"/>
    </row>
    <row r="193" spans="4:22" s="3" customFormat="1" ht="13.5">
      <c r="D193" s="90"/>
      <c r="G193" s="90"/>
      <c r="H193" s="6"/>
      <c r="I193" s="6"/>
      <c r="J193" s="82"/>
      <c r="K193" s="6"/>
      <c r="L193" s="6"/>
      <c r="M193" s="82"/>
      <c r="P193" s="90"/>
      <c r="S193" s="90"/>
      <c r="V193" s="90"/>
    </row>
    <row r="194" spans="4:22" s="3" customFormat="1" ht="13.5">
      <c r="D194" s="90"/>
      <c r="G194" s="90"/>
      <c r="H194" s="6"/>
      <c r="I194" s="6"/>
      <c r="J194" s="82"/>
      <c r="K194" s="6"/>
      <c r="L194" s="6"/>
      <c r="M194" s="82"/>
      <c r="P194" s="90"/>
      <c r="S194" s="90"/>
      <c r="V194" s="90"/>
    </row>
    <row r="195" spans="4:22" s="3" customFormat="1" ht="13.5">
      <c r="D195" s="90"/>
      <c r="G195" s="90"/>
      <c r="H195" s="6"/>
      <c r="I195" s="6"/>
      <c r="J195" s="82"/>
      <c r="K195" s="6"/>
      <c r="L195" s="6"/>
      <c r="M195" s="82"/>
      <c r="P195" s="90"/>
      <c r="S195" s="90"/>
      <c r="V195" s="90"/>
    </row>
    <row r="196" spans="4:22" s="3" customFormat="1" ht="13.5">
      <c r="D196" s="90"/>
      <c r="G196" s="90"/>
      <c r="H196" s="6"/>
      <c r="I196" s="6"/>
      <c r="J196" s="82"/>
      <c r="K196" s="6"/>
      <c r="L196" s="6"/>
      <c r="M196" s="82"/>
      <c r="P196" s="90"/>
      <c r="S196" s="90"/>
      <c r="V196" s="90"/>
    </row>
    <row r="197" spans="4:22" s="3" customFormat="1" ht="13.5">
      <c r="D197" s="90"/>
      <c r="G197" s="90"/>
      <c r="H197" s="6"/>
      <c r="I197" s="6"/>
      <c r="J197" s="82"/>
      <c r="K197" s="6"/>
      <c r="L197" s="6"/>
      <c r="M197" s="82"/>
      <c r="P197" s="90"/>
      <c r="S197" s="90"/>
      <c r="V197" s="90"/>
    </row>
    <row r="198" spans="4:22" s="3" customFormat="1" ht="13.5">
      <c r="D198" s="90"/>
      <c r="G198" s="90"/>
      <c r="H198" s="6"/>
      <c r="I198" s="6"/>
      <c r="J198" s="82"/>
      <c r="K198" s="6"/>
      <c r="L198" s="6"/>
      <c r="M198" s="82"/>
      <c r="P198" s="90"/>
      <c r="S198" s="90"/>
      <c r="V198" s="90"/>
    </row>
    <row r="199" spans="4:22" s="3" customFormat="1" ht="13.5">
      <c r="D199" s="90"/>
      <c r="G199" s="90"/>
      <c r="H199" s="6"/>
      <c r="I199" s="6"/>
      <c r="J199" s="82"/>
      <c r="K199" s="6"/>
      <c r="L199" s="6"/>
      <c r="M199" s="82"/>
      <c r="P199" s="90"/>
      <c r="S199" s="90"/>
      <c r="V199" s="90"/>
    </row>
    <row r="200" spans="4:22" s="3" customFormat="1" ht="13.5">
      <c r="D200" s="90"/>
      <c r="G200" s="90"/>
      <c r="H200" s="6"/>
      <c r="I200" s="6"/>
      <c r="J200" s="82"/>
      <c r="K200" s="6"/>
      <c r="L200" s="6"/>
      <c r="M200" s="82"/>
      <c r="P200" s="90"/>
      <c r="S200" s="90"/>
      <c r="V200" s="90"/>
    </row>
    <row r="201" spans="4:22" s="3" customFormat="1" ht="13.5">
      <c r="D201" s="90"/>
      <c r="G201" s="90"/>
      <c r="H201" s="6"/>
      <c r="I201" s="6"/>
      <c r="J201" s="82"/>
      <c r="K201" s="6"/>
      <c r="L201" s="6"/>
      <c r="M201" s="82"/>
      <c r="P201" s="90"/>
      <c r="S201" s="90"/>
      <c r="V201" s="90"/>
    </row>
    <row r="202" spans="4:22" s="3" customFormat="1" ht="13.5">
      <c r="D202" s="90"/>
      <c r="G202" s="90"/>
      <c r="H202" s="6"/>
      <c r="I202" s="6"/>
      <c r="J202" s="82"/>
      <c r="K202" s="6"/>
      <c r="L202" s="6"/>
      <c r="M202" s="82"/>
      <c r="P202" s="90"/>
      <c r="S202" s="90"/>
      <c r="V202" s="90"/>
    </row>
    <row r="203" spans="4:22" s="3" customFormat="1" ht="13.5">
      <c r="D203" s="90"/>
      <c r="G203" s="90"/>
      <c r="H203" s="6"/>
      <c r="I203" s="6"/>
      <c r="J203" s="82"/>
      <c r="K203" s="6"/>
      <c r="L203" s="6"/>
      <c r="M203" s="82"/>
      <c r="P203" s="90"/>
      <c r="S203" s="90"/>
      <c r="V203" s="90"/>
    </row>
    <row r="204" spans="4:22" s="3" customFormat="1" ht="13.5">
      <c r="D204" s="90"/>
      <c r="G204" s="90"/>
      <c r="H204" s="6"/>
      <c r="I204" s="6"/>
      <c r="J204" s="82"/>
      <c r="K204" s="6"/>
      <c r="L204" s="6"/>
      <c r="M204" s="82"/>
      <c r="P204" s="90"/>
      <c r="S204" s="90"/>
      <c r="V204" s="90"/>
    </row>
    <row r="205" spans="4:22" s="3" customFormat="1" ht="13.5">
      <c r="D205" s="90"/>
      <c r="G205" s="90"/>
      <c r="H205" s="6"/>
      <c r="I205" s="6"/>
      <c r="J205" s="82"/>
      <c r="K205" s="6"/>
      <c r="L205" s="6"/>
      <c r="M205" s="82"/>
      <c r="P205" s="90"/>
      <c r="S205" s="90"/>
      <c r="V205" s="90"/>
    </row>
    <row r="206" spans="4:22" s="3" customFormat="1" ht="13.5">
      <c r="D206" s="90"/>
      <c r="G206" s="90"/>
      <c r="H206" s="6"/>
      <c r="I206" s="6"/>
      <c r="J206" s="82"/>
      <c r="K206" s="6"/>
      <c r="L206" s="6"/>
      <c r="M206" s="82"/>
      <c r="P206" s="90"/>
      <c r="S206" s="90"/>
      <c r="V206" s="90"/>
    </row>
    <row r="207" spans="4:22" s="3" customFormat="1" ht="13.5">
      <c r="D207" s="90"/>
      <c r="G207" s="90"/>
      <c r="H207" s="6"/>
      <c r="I207" s="6"/>
      <c r="J207" s="82"/>
      <c r="K207" s="6"/>
      <c r="L207" s="6"/>
      <c r="M207" s="82"/>
      <c r="P207" s="90"/>
      <c r="S207" s="90"/>
      <c r="V207" s="90"/>
    </row>
    <row r="208" spans="4:22" s="3" customFormat="1" ht="13.5">
      <c r="D208" s="90"/>
      <c r="G208" s="90"/>
      <c r="H208" s="6"/>
      <c r="I208" s="6"/>
      <c r="J208" s="82"/>
      <c r="K208" s="6"/>
      <c r="L208" s="6"/>
      <c r="M208" s="82"/>
      <c r="P208" s="90"/>
      <c r="S208" s="90"/>
      <c r="V208" s="90"/>
    </row>
    <row r="209" spans="4:22" s="3" customFormat="1" ht="13.5">
      <c r="D209" s="90"/>
      <c r="G209" s="90"/>
      <c r="H209" s="6"/>
      <c r="I209" s="6"/>
      <c r="J209" s="82"/>
      <c r="K209" s="6"/>
      <c r="L209" s="6"/>
      <c r="M209" s="82"/>
      <c r="P209" s="90"/>
      <c r="S209" s="90"/>
      <c r="V209" s="90"/>
    </row>
    <row r="210" spans="4:22" s="3" customFormat="1" ht="13.5">
      <c r="D210" s="90"/>
      <c r="G210" s="90"/>
      <c r="H210" s="6"/>
      <c r="I210" s="6"/>
      <c r="J210" s="82"/>
      <c r="K210" s="6"/>
      <c r="L210" s="6"/>
      <c r="M210" s="82"/>
      <c r="P210" s="90"/>
      <c r="S210" s="90"/>
      <c r="V210" s="90"/>
    </row>
    <row r="211" spans="4:22" s="3" customFormat="1" ht="13.5">
      <c r="D211" s="90"/>
      <c r="G211" s="90"/>
      <c r="H211" s="6"/>
      <c r="I211" s="6"/>
      <c r="J211" s="82"/>
      <c r="K211" s="6"/>
      <c r="L211" s="6"/>
      <c r="M211" s="82"/>
      <c r="P211" s="90"/>
      <c r="S211" s="90"/>
      <c r="V211" s="90"/>
    </row>
    <row r="212" spans="4:22" s="3" customFormat="1" ht="13.5">
      <c r="D212" s="90"/>
      <c r="G212" s="90"/>
      <c r="H212" s="6"/>
      <c r="I212" s="6"/>
      <c r="J212" s="82"/>
      <c r="K212" s="6"/>
      <c r="L212" s="6"/>
      <c r="M212" s="82"/>
      <c r="P212" s="90"/>
      <c r="S212" s="90"/>
      <c r="V212" s="90"/>
    </row>
    <row r="213" spans="4:22" s="3" customFormat="1" ht="13.5">
      <c r="D213" s="90"/>
      <c r="G213" s="90"/>
      <c r="H213" s="6"/>
      <c r="I213" s="6"/>
      <c r="J213" s="82"/>
      <c r="K213" s="6"/>
      <c r="L213" s="6"/>
      <c r="M213" s="82"/>
      <c r="P213" s="90"/>
      <c r="S213" s="90"/>
      <c r="V213" s="90"/>
    </row>
    <row r="214" spans="4:22" s="3" customFormat="1" ht="13.5">
      <c r="D214" s="90"/>
      <c r="G214" s="90"/>
      <c r="H214" s="6"/>
      <c r="I214" s="6"/>
      <c r="J214" s="82"/>
      <c r="K214" s="6"/>
      <c r="L214" s="6"/>
      <c r="M214" s="82"/>
      <c r="P214" s="90"/>
      <c r="S214" s="90"/>
      <c r="V214" s="90"/>
    </row>
    <row r="215" spans="4:22" s="3" customFormat="1" ht="13.5">
      <c r="D215" s="90"/>
      <c r="G215" s="90"/>
      <c r="H215" s="6"/>
      <c r="I215" s="6"/>
      <c r="J215" s="82"/>
      <c r="K215" s="6"/>
      <c r="L215" s="6"/>
      <c r="M215" s="82"/>
      <c r="P215" s="90"/>
      <c r="S215" s="90"/>
      <c r="V215" s="90"/>
    </row>
    <row r="216" spans="4:22" s="3" customFormat="1" ht="13.5">
      <c r="D216" s="90"/>
      <c r="G216" s="90"/>
      <c r="H216" s="6"/>
      <c r="I216" s="6"/>
      <c r="J216" s="82"/>
      <c r="K216" s="6"/>
      <c r="L216" s="6"/>
      <c r="M216" s="82"/>
      <c r="P216" s="90"/>
      <c r="S216" s="90"/>
      <c r="V216" s="90"/>
    </row>
    <row r="217" spans="4:22" s="3" customFormat="1" ht="13.5">
      <c r="D217" s="90"/>
      <c r="G217" s="90"/>
      <c r="H217" s="6"/>
      <c r="I217" s="6"/>
      <c r="J217" s="82"/>
      <c r="K217" s="6"/>
      <c r="L217" s="6"/>
      <c r="M217" s="82"/>
      <c r="P217" s="90"/>
      <c r="S217" s="90"/>
      <c r="V217" s="90"/>
    </row>
    <row r="218" spans="4:22" s="3" customFormat="1" ht="13.5">
      <c r="D218" s="90"/>
      <c r="G218" s="90"/>
      <c r="H218" s="6"/>
      <c r="I218" s="6"/>
      <c r="J218" s="82"/>
      <c r="K218" s="6"/>
      <c r="L218" s="6"/>
      <c r="M218" s="82"/>
      <c r="P218" s="90"/>
      <c r="S218" s="90"/>
      <c r="V218" s="90"/>
    </row>
    <row r="219" spans="4:22" s="3" customFormat="1" ht="13.5">
      <c r="D219" s="90"/>
      <c r="G219" s="90"/>
      <c r="H219" s="6"/>
      <c r="I219" s="6"/>
      <c r="J219" s="82"/>
      <c r="K219" s="6"/>
      <c r="L219" s="6"/>
      <c r="M219" s="82"/>
      <c r="P219" s="90"/>
      <c r="S219" s="90"/>
      <c r="V219" s="90"/>
    </row>
    <row r="220" spans="4:22" s="3" customFormat="1" ht="13.5">
      <c r="D220" s="90"/>
      <c r="G220" s="90"/>
      <c r="H220" s="6"/>
      <c r="I220" s="6"/>
      <c r="J220" s="82"/>
      <c r="K220" s="6"/>
      <c r="L220" s="6"/>
      <c r="M220" s="82"/>
      <c r="P220" s="90"/>
      <c r="S220" s="90"/>
      <c r="V220" s="90"/>
    </row>
    <row r="221" spans="4:22" s="3" customFormat="1" ht="13.5">
      <c r="D221" s="90"/>
      <c r="G221" s="90"/>
      <c r="H221" s="6"/>
      <c r="I221" s="6"/>
      <c r="J221" s="82"/>
      <c r="K221" s="6"/>
      <c r="L221" s="6"/>
      <c r="M221" s="82"/>
      <c r="P221" s="90"/>
      <c r="S221" s="90"/>
      <c r="V221" s="90"/>
    </row>
    <row r="222" spans="4:22" s="3" customFormat="1" ht="13.5">
      <c r="D222" s="90"/>
      <c r="G222" s="90"/>
      <c r="H222" s="6"/>
      <c r="I222" s="6"/>
      <c r="J222" s="82"/>
      <c r="K222" s="6"/>
      <c r="L222" s="6"/>
      <c r="M222" s="82"/>
      <c r="P222" s="90"/>
      <c r="S222" s="90"/>
      <c r="V222" s="90"/>
    </row>
    <row r="223" spans="4:22" s="3" customFormat="1" ht="13.5">
      <c r="D223" s="90"/>
      <c r="G223" s="90"/>
      <c r="H223" s="6"/>
      <c r="I223" s="6"/>
      <c r="J223" s="82"/>
      <c r="K223" s="6"/>
      <c r="L223" s="6"/>
      <c r="M223" s="82"/>
      <c r="P223" s="90"/>
      <c r="S223" s="90"/>
      <c r="V223" s="90"/>
    </row>
    <row r="224" spans="4:22" s="3" customFormat="1" ht="13.5">
      <c r="D224" s="90"/>
      <c r="G224" s="90"/>
      <c r="H224" s="6"/>
      <c r="I224" s="6"/>
      <c r="J224" s="82"/>
      <c r="K224" s="6"/>
      <c r="L224" s="6"/>
      <c r="M224" s="82"/>
      <c r="P224" s="90"/>
      <c r="S224" s="90"/>
      <c r="V224" s="90"/>
    </row>
    <row r="225" spans="4:22" s="3" customFormat="1" ht="13.5">
      <c r="D225" s="90"/>
      <c r="G225" s="90"/>
      <c r="H225" s="6"/>
      <c r="I225" s="6"/>
      <c r="J225" s="82"/>
      <c r="K225" s="6"/>
      <c r="L225" s="6"/>
      <c r="M225" s="82"/>
      <c r="P225" s="90"/>
      <c r="S225" s="90"/>
      <c r="V225" s="90"/>
    </row>
    <row r="226" spans="4:22" s="3" customFormat="1" ht="13.5">
      <c r="D226" s="90"/>
      <c r="G226" s="90"/>
      <c r="H226" s="6"/>
      <c r="I226" s="6"/>
      <c r="J226" s="82"/>
      <c r="K226" s="6"/>
      <c r="L226" s="6"/>
      <c r="M226" s="82"/>
      <c r="P226" s="90"/>
      <c r="S226" s="90"/>
      <c r="V226" s="90"/>
    </row>
    <row r="227" spans="4:22" s="3" customFormat="1" ht="13.5">
      <c r="D227" s="90"/>
      <c r="G227" s="90"/>
      <c r="H227" s="6"/>
      <c r="I227" s="6"/>
      <c r="J227" s="82"/>
      <c r="K227" s="6"/>
      <c r="L227" s="6"/>
      <c r="M227" s="82"/>
      <c r="P227" s="90"/>
      <c r="S227" s="90"/>
      <c r="V227" s="90"/>
    </row>
    <row r="228" spans="4:22" s="3" customFormat="1" ht="13.5">
      <c r="D228" s="90"/>
      <c r="G228" s="90"/>
      <c r="H228" s="6"/>
      <c r="I228" s="6"/>
      <c r="J228" s="82"/>
      <c r="K228" s="6"/>
      <c r="L228" s="6"/>
      <c r="M228" s="82"/>
      <c r="P228" s="90"/>
      <c r="S228" s="90"/>
      <c r="V228" s="90"/>
    </row>
    <row r="229" spans="4:22" s="3" customFormat="1" ht="13.5">
      <c r="D229" s="90"/>
      <c r="G229" s="90"/>
      <c r="H229" s="6"/>
      <c r="I229" s="6"/>
      <c r="J229" s="82"/>
      <c r="K229" s="6"/>
      <c r="L229" s="6"/>
      <c r="M229" s="82"/>
      <c r="P229" s="90"/>
      <c r="S229" s="90"/>
      <c r="V229" s="90"/>
    </row>
    <row r="230" spans="4:22" s="3" customFormat="1" ht="13.5">
      <c r="D230" s="90"/>
      <c r="G230" s="90"/>
      <c r="H230" s="6"/>
      <c r="I230" s="6"/>
      <c r="J230" s="82"/>
      <c r="K230" s="6"/>
      <c r="L230" s="6"/>
      <c r="M230" s="82"/>
      <c r="P230" s="90"/>
      <c r="S230" s="90"/>
      <c r="V230" s="90"/>
    </row>
    <row r="231" spans="4:22" s="3" customFormat="1" ht="13.5">
      <c r="D231" s="90"/>
      <c r="G231" s="90"/>
      <c r="H231" s="6"/>
      <c r="I231" s="6"/>
      <c r="J231" s="82"/>
      <c r="K231" s="6"/>
      <c r="L231" s="6"/>
      <c r="M231" s="82"/>
      <c r="P231" s="90"/>
      <c r="S231" s="90"/>
      <c r="V231" s="90"/>
    </row>
    <row r="232" spans="4:22" s="3" customFormat="1" ht="13.5">
      <c r="D232" s="90"/>
      <c r="G232" s="90"/>
      <c r="H232" s="6"/>
      <c r="I232" s="6"/>
      <c r="J232" s="82"/>
      <c r="K232" s="6"/>
      <c r="L232" s="6"/>
      <c r="M232" s="82"/>
      <c r="P232" s="90"/>
      <c r="S232" s="90"/>
      <c r="V232" s="90"/>
    </row>
    <row r="233" spans="4:22" s="3" customFormat="1" ht="13.5">
      <c r="D233" s="90"/>
      <c r="G233" s="90"/>
      <c r="H233" s="6"/>
      <c r="I233" s="6"/>
      <c r="J233" s="82"/>
      <c r="K233" s="6"/>
      <c r="L233" s="6"/>
      <c r="M233" s="82"/>
      <c r="P233" s="90"/>
      <c r="S233" s="90"/>
      <c r="V233" s="90"/>
    </row>
    <row r="234" spans="4:22" s="3" customFormat="1" ht="13.5">
      <c r="D234" s="90"/>
      <c r="G234" s="90"/>
      <c r="H234" s="6"/>
      <c r="I234" s="6"/>
      <c r="J234" s="82"/>
      <c r="K234" s="6"/>
      <c r="L234" s="6"/>
      <c r="M234" s="82"/>
      <c r="P234" s="90"/>
      <c r="S234" s="90"/>
      <c r="V234" s="90"/>
    </row>
    <row r="235" spans="4:22" s="3" customFormat="1" ht="13.5">
      <c r="D235" s="90"/>
      <c r="G235" s="90"/>
      <c r="H235" s="6"/>
      <c r="I235" s="6"/>
      <c r="J235" s="82"/>
      <c r="K235" s="6"/>
      <c r="L235" s="6"/>
      <c r="M235" s="82"/>
      <c r="P235" s="90"/>
      <c r="S235" s="90"/>
      <c r="V235" s="90"/>
    </row>
    <row r="236" spans="4:22" s="3" customFormat="1" ht="13.5">
      <c r="D236" s="90"/>
      <c r="G236" s="90"/>
      <c r="H236" s="6"/>
      <c r="I236" s="6"/>
      <c r="J236" s="82"/>
      <c r="K236" s="6"/>
      <c r="L236" s="6"/>
      <c r="M236" s="82"/>
      <c r="P236" s="90"/>
      <c r="S236" s="90"/>
      <c r="V236" s="90"/>
    </row>
    <row r="237" spans="4:22" s="3" customFormat="1" ht="13.5">
      <c r="D237" s="90"/>
      <c r="G237" s="90"/>
      <c r="H237" s="6"/>
      <c r="I237" s="6"/>
      <c r="J237" s="82"/>
      <c r="K237" s="6"/>
      <c r="L237" s="6"/>
      <c r="M237" s="82"/>
      <c r="P237" s="90"/>
      <c r="S237" s="90"/>
      <c r="V237" s="90"/>
    </row>
    <row r="238" spans="4:22" s="3" customFormat="1" ht="13.5">
      <c r="D238" s="90"/>
      <c r="G238" s="90"/>
      <c r="H238" s="6"/>
      <c r="I238" s="6"/>
      <c r="J238" s="82"/>
      <c r="K238" s="6"/>
      <c r="L238" s="6"/>
      <c r="M238" s="82"/>
      <c r="P238" s="90"/>
      <c r="S238" s="90"/>
      <c r="V238" s="90"/>
    </row>
    <row r="239" spans="4:22" s="3" customFormat="1" ht="13.5">
      <c r="D239" s="90"/>
      <c r="G239" s="90"/>
      <c r="H239" s="6"/>
      <c r="I239" s="6"/>
      <c r="J239" s="82"/>
      <c r="K239" s="6"/>
      <c r="L239" s="6"/>
      <c r="M239" s="82"/>
      <c r="P239" s="90"/>
      <c r="S239" s="90"/>
      <c r="V239" s="90"/>
    </row>
    <row r="240" spans="4:22" s="3" customFormat="1" ht="13.5">
      <c r="D240" s="90"/>
      <c r="G240" s="90"/>
      <c r="H240" s="6"/>
      <c r="I240" s="6"/>
      <c r="J240" s="82"/>
      <c r="K240" s="6"/>
      <c r="L240" s="6"/>
      <c r="M240" s="82"/>
      <c r="P240" s="90"/>
      <c r="S240" s="90"/>
      <c r="V240" s="90"/>
    </row>
    <row r="241" spans="4:22" s="3" customFormat="1" ht="13.5">
      <c r="D241" s="90"/>
      <c r="G241" s="90"/>
      <c r="H241" s="6"/>
      <c r="I241" s="6"/>
      <c r="J241" s="82"/>
      <c r="K241" s="6"/>
      <c r="L241" s="6"/>
      <c r="M241" s="82"/>
      <c r="P241" s="90"/>
      <c r="S241" s="90"/>
      <c r="V241" s="90"/>
    </row>
    <row r="242" spans="4:22" s="3" customFormat="1" ht="13.5">
      <c r="D242" s="90"/>
      <c r="G242" s="90"/>
      <c r="H242" s="6"/>
      <c r="I242" s="6"/>
      <c r="J242" s="82"/>
      <c r="K242" s="6"/>
      <c r="L242" s="6"/>
      <c r="M242" s="82"/>
      <c r="P242" s="90"/>
      <c r="S242" s="90"/>
      <c r="V242" s="90"/>
    </row>
    <row r="243" spans="4:22" s="3" customFormat="1" ht="13.5">
      <c r="D243" s="90"/>
      <c r="G243" s="90"/>
      <c r="H243" s="6"/>
      <c r="I243" s="6"/>
      <c r="J243" s="82"/>
      <c r="K243" s="6"/>
      <c r="L243" s="6"/>
      <c r="M243" s="82"/>
      <c r="P243" s="90"/>
      <c r="S243" s="90"/>
      <c r="V243" s="90"/>
    </row>
    <row r="244" spans="4:22" s="3" customFormat="1" ht="13.5">
      <c r="D244" s="90"/>
      <c r="G244" s="90"/>
      <c r="H244" s="6"/>
      <c r="I244" s="6"/>
      <c r="J244" s="82"/>
      <c r="K244" s="6"/>
      <c r="L244" s="6"/>
      <c r="M244" s="82"/>
      <c r="P244" s="90"/>
      <c r="S244" s="90"/>
      <c r="V244" s="90"/>
    </row>
    <row r="245" spans="4:22" s="3" customFormat="1" ht="13.5">
      <c r="D245" s="90"/>
      <c r="G245" s="90"/>
      <c r="H245" s="6"/>
      <c r="I245" s="6"/>
      <c r="J245" s="82"/>
      <c r="K245" s="6"/>
      <c r="L245" s="6"/>
      <c r="M245" s="82"/>
      <c r="P245" s="90"/>
      <c r="S245" s="90"/>
      <c r="V245" s="90"/>
    </row>
    <row r="246" spans="4:22" s="3" customFormat="1" ht="13.5">
      <c r="D246" s="90"/>
      <c r="G246" s="90"/>
      <c r="H246" s="6"/>
      <c r="I246" s="6"/>
      <c r="J246" s="82"/>
      <c r="K246" s="6"/>
      <c r="L246" s="6"/>
      <c r="M246" s="82"/>
      <c r="P246" s="90"/>
      <c r="S246" s="90"/>
      <c r="V246" s="90"/>
    </row>
    <row r="247" spans="4:22" s="3" customFormat="1" ht="13.5">
      <c r="D247" s="90"/>
      <c r="G247" s="90"/>
      <c r="H247" s="6"/>
      <c r="I247" s="6"/>
      <c r="J247" s="82"/>
      <c r="K247" s="6"/>
      <c r="L247" s="6"/>
      <c r="M247" s="82"/>
      <c r="P247" s="90"/>
      <c r="S247" s="90"/>
      <c r="V247" s="90"/>
    </row>
    <row r="248" spans="4:22" s="3" customFormat="1" ht="13.5">
      <c r="D248" s="90"/>
      <c r="G248" s="90"/>
      <c r="H248" s="6"/>
      <c r="I248" s="6"/>
      <c r="J248" s="82"/>
      <c r="K248" s="6"/>
      <c r="L248" s="6"/>
      <c r="M248" s="82"/>
      <c r="P248" s="90"/>
      <c r="S248" s="90"/>
      <c r="V248" s="90"/>
    </row>
    <row r="249" spans="4:22" s="3" customFormat="1" ht="13.5">
      <c r="D249" s="90"/>
      <c r="G249" s="90"/>
      <c r="H249" s="6"/>
      <c r="I249" s="6"/>
      <c r="J249" s="82"/>
      <c r="K249" s="6"/>
      <c r="L249" s="6"/>
      <c r="M249" s="82"/>
      <c r="P249" s="90"/>
      <c r="S249" s="90"/>
      <c r="V249" s="90"/>
    </row>
    <row r="250" spans="4:22" s="3" customFormat="1" ht="13.5">
      <c r="D250" s="90"/>
      <c r="G250" s="90"/>
      <c r="H250" s="6"/>
      <c r="I250" s="6"/>
      <c r="J250" s="82"/>
      <c r="K250" s="6"/>
      <c r="L250" s="6"/>
      <c r="M250" s="82"/>
      <c r="P250" s="90"/>
      <c r="S250" s="90"/>
      <c r="V250" s="90"/>
    </row>
    <row r="251" spans="4:22" s="3" customFormat="1" ht="13.5">
      <c r="D251" s="90"/>
      <c r="G251" s="90"/>
      <c r="H251" s="6"/>
      <c r="I251" s="6"/>
      <c r="J251" s="82"/>
      <c r="K251" s="6"/>
      <c r="L251" s="6"/>
      <c r="M251" s="82"/>
      <c r="P251" s="90"/>
      <c r="S251" s="90"/>
      <c r="V251" s="90"/>
    </row>
    <row r="252" spans="4:22" s="3" customFormat="1" ht="13.5">
      <c r="D252" s="90"/>
      <c r="G252" s="90"/>
      <c r="H252" s="6"/>
      <c r="I252" s="6"/>
      <c r="J252" s="82"/>
      <c r="K252" s="6"/>
      <c r="L252" s="6"/>
      <c r="M252" s="82"/>
      <c r="P252" s="90"/>
      <c r="S252" s="90"/>
      <c r="V252" s="90"/>
    </row>
    <row r="253" spans="4:22" s="3" customFormat="1" ht="13.5">
      <c r="D253" s="90"/>
      <c r="G253" s="90"/>
      <c r="H253" s="6"/>
      <c r="I253" s="6"/>
      <c r="J253" s="82"/>
      <c r="K253" s="6"/>
      <c r="L253" s="6"/>
      <c r="M253" s="82"/>
      <c r="P253" s="90"/>
      <c r="S253" s="90"/>
      <c r="V253" s="90"/>
    </row>
    <row r="254" spans="4:22" s="3" customFormat="1" ht="13.5">
      <c r="D254" s="90"/>
      <c r="G254" s="90"/>
      <c r="H254" s="6"/>
      <c r="I254" s="6"/>
      <c r="J254" s="82"/>
      <c r="K254" s="6"/>
      <c r="L254" s="6"/>
      <c r="M254" s="82"/>
      <c r="P254" s="90"/>
      <c r="S254" s="90"/>
      <c r="V254" s="90"/>
    </row>
    <row r="255" spans="4:22" s="3" customFormat="1" ht="13.5">
      <c r="D255" s="90"/>
      <c r="G255" s="90"/>
      <c r="H255" s="6"/>
      <c r="I255" s="6"/>
      <c r="J255" s="82"/>
      <c r="K255" s="6"/>
      <c r="L255" s="6"/>
      <c r="M255" s="82"/>
      <c r="P255" s="90"/>
      <c r="S255" s="90"/>
      <c r="V255" s="90"/>
    </row>
    <row r="256" spans="4:22" s="3" customFormat="1" ht="13.5">
      <c r="D256" s="90"/>
      <c r="G256" s="90"/>
      <c r="H256" s="6"/>
      <c r="I256" s="6"/>
      <c r="J256" s="82"/>
      <c r="K256" s="6"/>
      <c r="L256" s="6"/>
      <c r="M256" s="82"/>
      <c r="P256" s="90"/>
      <c r="S256" s="90"/>
      <c r="V256" s="90"/>
    </row>
    <row r="257" spans="4:22" s="3" customFormat="1" ht="13.5">
      <c r="D257" s="90"/>
      <c r="G257" s="90"/>
      <c r="H257" s="6"/>
      <c r="I257" s="6"/>
      <c r="J257" s="82"/>
      <c r="K257" s="6"/>
      <c r="L257" s="6"/>
      <c r="M257" s="82"/>
      <c r="P257" s="90"/>
      <c r="S257" s="90"/>
      <c r="V257" s="90"/>
    </row>
    <row r="258" spans="4:22" s="3" customFormat="1" ht="13.5">
      <c r="D258" s="90"/>
      <c r="G258" s="90"/>
      <c r="H258" s="6"/>
      <c r="I258" s="6"/>
      <c r="J258" s="82"/>
      <c r="K258" s="6"/>
      <c r="L258" s="6"/>
      <c r="M258" s="82"/>
      <c r="P258" s="90"/>
      <c r="S258" s="90"/>
      <c r="V258" s="90"/>
    </row>
    <row r="259" spans="4:22" s="3" customFormat="1" ht="13.5">
      <c r="D259" s="90"/>
      <c r="G259" s="90"/>
      <c r="H259" s="6"/>
      <c r="I259" s="6"/>
      <c r="J259" s="82"/>
      <c r="K259" s="6"/>
      <c r="L259" s="6"/>
      <c r="M259" s="82"/>
      <c r="P259" s="90"/>
      <c r="S259" s="90"/>
      <c r="V259" s="90"/>
    </row>
    <row r="260" spans="4:22" s="3" customFormat="1" ht="13.5">
      <c r="D260" s="90"/>
      <c r="G260" s="90"/>
      <c r="H260" s="6"/>
      <c r="I260" s="6"/>
      <c r="J260" s="82"/>
      <c r="K260" s="6"/>
      <c r="L260" s="6"/>
      <c r="M260" s="82"/>
      <c r="P260" s="90"/>
      <c r="S260" s="90"/>
      <c r="V260" s="90"/>
    </row>
    <row r="261" spans="4:22" s="3" customFormat="1" ht="13.5">
      <c r="D261" s="90"/>
      <c r="G261" s="90"/>
      <c r="H261" s="6"/>
      <c r="I261" s="6"/>
      <c r="J261" s="82"/>
      <c r="K261" s="6"/>
      <c r="L261" s="6"/>
      <c r="M261" s="82"/>
      <c r="P261" s="90"/>
      <c r="S261" s="90"/>
      <c r="V261" s="90"/>
    </row>
    <row r="262" spans="4:22" s="3" customFormat="1" ht="13.5">
      <c r="D262" s="90"/>
      <c r="G262" s="90"/>
      <c r="H262" s="6"/>
      <c r="I262" s="6"/>
      <c r="J262" s="82"/>
      <c r="K262" s="6"/>
      <c r="L262" s="6"/>
      <c r="M262" s="82"/>
      <c r="P262" s="90"/>
      <c r="S262" s="90"/>
      <c r="V262" s="90"/>
    </row>
    <row r="263" spans="4:22" s="3" customFormat="1" ht="13.5">
      <c r="D263" s="90"/>
      <c r="G263" s="90"/>
      <c r="H263" s="6"/>
      <c r="I263" s="6"/>
      <c r="J263" s="82"/>
      <c r="K263" s="6"/>
      <c r="L263" s="6"/>
      <c r="M263" s="82"/>
      <c r="P263" s="90"/>
      <c r="S263" s="90"/>
      <c r="V263" s="90"/>
    </row>
    <row r="264" spans="4:22" s="3" customFormat="1" ht="13.5">
      <c r="D264" s="90"/>
      <c r="G264" s="90"/>
      <c r="H264" s="6"/>
      <c r="I264" s="6"/>
      <c r="J264" s="82"/>
      <c r="K264" s="6"/>
      <c r="L264" s="6"/>
      <c r="M264" s="82"/>
      <c r="P264" s="90"/>
      <c r="S264" s="90"/>
      <c r="V264" s="90"/>
    </row>
    <row r="265" spans="4:22" s="3" customFormat="1" ht="13.5">
      <c r="D265" s="90"/>
      <c r="G265" s="90"/>
      <c r="H265" s="6"/>
      <c r="I265" s="6"/>
      <c r="J265" s="82"/>
      <c r="K265" s="6"/>
      <c r="L265" s="6"/>
      <c r="M265" s="82"/>
      <c r="P265" s="90"/>
      <c r="S265" s="90"/>
      <c r="V265" s="90"/>
    </row>
    <row r="266" spans="4:22" s="3" customFormat="1" ht="13.5">
      <c r="D266" s="90"/>
      <c r="G266" s="90"/>
      <c r="H266" s="6"/>
      <c r="I266" s="6"/>
      <c r="J266" s="82"/>
      <c r="K266" s="6"/>
      <c r="L266" s="6"/>
      <c r="M266" s="82"/>
      <c r="P266" s="90"/>
      <c r="S266" s="90"/>
      <c r="V266" s="90"/>
    </row>
    <row r="267" spans="4:22" s="3" customFormat="1" ht="13.5">
      <c r="D267" s="90"/>
      <c r="G267" s="90"/>
      <c r="H267" s="6"/>
      <c r="I267" s="6"/>
      <c r="J267" s="82"/>
      <c r="K267" s="6"/>
      <c r="L267" s="6"/>
      <c r="M267" s="82"/>
      <c r="P267" s="90"/>
      <c r="S267" s="90"/>
      <c r="V267" s="90"/>
    </row>
    <row r="268" spans="4:22" s="3" customFormat="1" ht="13.5">
      <c r="D268" s="90"/>
      <c r="G268" s="90"/>
      <c r="H268" s="6"/>
      <c r="I268" s="6"/>
      <c r="J268" s="82"/>
      <c r="K268" s="6"/>
      <c r="L268" s="6"/>
      <c r="M268" s="82"/>
      <c r="P268" s="90"/>
      <c r="S268" s="90"/>
      <c r="V268" s="90"/>
    </row>
    <row r="269" spans="4:22" s="3" customFormat="1" ht="13.5">
      <c r="D269" s="90"/>
      <c r="G269" s="90"/>
      <c r="H269" s="6"/>
      <c r="I269" s="6"/>
      <c r="J269" s="82"/>
      <c r="K269" s="6"/>
      <c r="L269" s="6"/>
      <c r="M269" s="82"/>
      <c r="P269" s="90"/>
      <c r="S269" s="90"/>
      <c r="V269" s="90"/>
    </row>
    <row r="270" spans="4:22" s="3" customFormat="1" ht="13.5">
      <c r="D270" s="90"/>
      <c r="G270" s="90"/>
      <c r="H270" s="6"/>
      <c r="I270" s="6"/>
      <c r="J270" s="82"/>
      <c r="K270" s="6"/>
      <c r="L270" s="6"/>
      <c r="M270" s="82"/>
      <c r="P270" s="90"/>
      <c r="S270" s="90"/>
      <c r="V270" s="90"/>
    </row>
    <row r="271" spans="4:22" s="3" customFormat="1" ht="13.5">
      <c r="D271" s="90"/>
      <c r="G271" s="90"/>
      <c r="H271" s="6"/>
      <c r="I271" s="6"/>
      <c r="J271" s="82"/>
      <c r="K271" s="6"/>
      <c r="L271" s="6"/>
      <c r="M271" s="82"/>
      <c r="P271" s="90"/>
      <c r="S271" s="90"/>
      <c r="V271" s="90"/>
    </row>
    <row r="272" spans="4:22" s="3" customFormat="1" ht="13.5">
      <c r="D272" s="90"/>
      <c r="G272" s="90"/>
      <c r="H272" s="6"/>
      <c r="I272" s="6"/>
      <c r="J272" s="82"/>
      <c r="K272" s="6"/>
      <c r="L272" s="6"/>
      <c r="M272" s="82"/>
      <c r="P272" s="90"/>
      <c r="S272" s="90"/>
      <c r="V272" s="90"/>
    </row>
    <row r="273" spans="4:22" s="3" customFormat="1" ht="13.5">
      <c r="D273" s="90"/>
      <c r="G273" s="90"/>
      <c r="H273" s="6"/>
      <c r="I273" s="6"/>
      <c r="J273" s="82"/>
      <c r="K273" s="6"/>
      <c r="L273" s="6"/>
      <c r="M273" s="82"/>
      <c r="P273" s="90"/>
      <c r="S273" s="90"/>
      <c r="V273" s="90"/>
    </row>
    <row r="274" spans="4:22" s="3" customFormat="1" ht="13.5">
      <c r="D274" s="90"/>
      <c r="G274" s="90"/>
      <c r="H274" s="6"/>
      <c r="I274" s="6"/>
      <c r="J274" s="82"/>
      <c r="K274" s="6"/>
      <c r="L274" s="6"/>
      <c r="M274" s="82"/>
      <c r="P274" s="90"/>
      <c r="S274" s="90"/>
      <c r="V274" s="90"/>
    </row>
    <row r="275" spans="4:22" s="3" customFormat="1" ht="13.5">
      <c r="D275" s="90"/>
      <c r="G275" s="90"/>
      <c r="H275" s="6"/>
      <c r="I275" s="6"/>
      <c r="J275" s="82"/>
      <c r="K275" s="6"/>
      <c r="L275" s="6"/>
      <c r="M275" s="82"/>
      <c r="P275" s="90"/>
      <c r="S275" s="90"/>
      <c r="V275" s="90"/>
    </row>
    <row r="276" spans="4:22" s="3" customFormat="1" ht="13.5">
      <c r="D276" s="90"/>
      <c r="G276" s="90"/>
      <c r="H276" s="6"/>
      <c r="I276" s="6"/>
      <c r="J276" s="82"/>
      <c r="K276" s="6"/>
      <c r="L276" s="6"/>
      <c r="M276" s="82"/>
      <c r="P276" s="90"/>
      <c r="S276" s="90"/>
      <c r="V276" s="90"/>
    </row>
    <row r="277" spans="4:22" s="3" customFormat="1" ht="13.5">
      <c r="D277" s="90"/>
      <c r="G277" s="90"/>
      <c r="H277" s="6"/>
      <c r="I277" s="6"/>
      <c r="J277" s="82"/>
      <c r="K277" s="6"/>
      <c r="L277" s="6"/>
      <c r="M277" s="82"/>
      <c r="P277" s="90"/>
      <c r="S277" s="90"/>
      <c r="V277" s="90"/>
    </row>
    <row r="278" spans="4:22" s="3" customFormat="1" ht="13.5">
      <c r="D278" s="90"/>
      <c r="G278" s="90"/>
      <c r="H278" s="6"/>
      <c r="I278" s="6"/>
      <c r="J278" s="82"/>
      <c r="K278" s="6"/>
      <c r="L278" s="6"/>
      <c r="M278" s="82"/>
      <c r="P278" s="90"/>
      <c r="S278" s="90"/>
      <c r="V278" s="90"/>
    </row>
    <row r="279" spans="4:22" s="3" customFormat="1" ht="13.5">
      <c r="D279" s="90"/>
      <c r="G279" s="90"/>
      <c r="H279" s="6"/>
      <c r="I279" s="6"/>
      <c r="J279" s="82"/>
      <c r="K279" s="6"/>
      <c r="L279" s="6"/>
      <c r="M279" s="82"/>
      <c r="P279" s="90"/>
      <c r="S279" s="90"/>
      <c r="V279" s="90"/>
    </row>
    <row r="280" spans="4:22" s="3" customFormat="1" ht="13.5">
      <c r="D280" s="90"/>
      <c r="G280" s="90"/>
      <c r="H280" s="6"/>
      <c r="I280" s="6"/>
      <c r="J280" s="82"/>
      <c r="K280" s="6"/>
      <c r="L280" s="6"/>
      <c r="M280" s="82"/>
      <c r="P280" s="90"/>
      <c r="S280" s="90"/>
      <c r="V280" s="90"/>
    </row>
    <row r="281" spans="4:22" s="3" customFormat="1" ht="13.5">
      <c r="D281" s="90"/>
      <c r="G281" s="90"/>
      <c r="H281" s="6"/>
      <c r="I281" s="6"/>
      <c r="J281" s="82"/>
      <c r="K281" s="6"/>
      <c r="L281" s="6"/>
      <c r="M281" s="82"/>
      <c r="P281" s="90"/>
      <c r="S281" s="90"/>
      <c r="V281" s="90"/>
    </row>
    <row r="282" spans="4:22" s="3" customFormat="1" ht="13.5">
      <c r="D282" s="90"/>
      <c r="G282" s="90"/>
      <c r="H282" s="6"/>
      <c r="I282" s="6"/>
      <c r="J282" s="82"/>
      <c r="K282" s="6"/>
      <c r="L282" s="6"/>
      <c r="M282" s="82"/>
      <c r="P282" s="90"/>
      <c r="S282" s="90"/>
      <c r="V282" s="90"/>
    </row>
    <row r="283" spans="4:22" s="3" customFormat="1" ht="13.5">
      <c r="D283" s="90"/>
      <c r="G283" s="90"/>
      <c r="H283" s="6"/>
      <c r="I283" s="6"/>
      <c r="J283" s="82"/>
      <c r="K283" s="6"/>
      <c r="L283" s="6"/>
      <c r="M283" s="82"/>
      <c r="P283" s="90"/>
      <c r="S283" s="90"/>
      <c r="V283" s="90"/>
    </row>
    <row r="284" spans="4:22" s="3" customFormat="1" ht="13.5">
      <c r="D284" s="90"/>
      <c r="G284" s="90"/>
      <c r="H284" s="6"/>
      <c r="I284" s="6"/>
      <c r="J284" s="82"/>
      <c r="K284" s="6"/>
      <c r="L284" s="6"/>
      <c r="M284" s="82"/>
      <c r="P284" s="90"/>
      <c r="S284" s="90"/>
      <c r="V284" s="90"/>
    </row>
    <row r="285" spans="4:22" s="3" customFormat="1" ht="13.5">
      <c r="D285" s="90"/>
      <c r="G285" s="90"/>
      <c r="H285" s="6"/>
      <c r="I285" s="6"/>
      <c r="J285" s="82"/>
      <c r="K285" s="6"/>
      <c r="L285" s="6"/>
      <c r="M285" s="82"/>
      <c r="P285" s="90"/>
      <c r="S285" s="90"/>
      <c r="V285" s="90"/>
    </row>
    <row r="286" spans="4:22" s="3" customFormat="1" ht="13.5">
      <c r="D286" s="90"/>
      <c r="G286" s="90"/>
      <c r="H286" s="6"/>
      <c r="I286" s="6"/>
      <c r="J286" s="82"/>
      <c r="K286" s="6"/>
      <c r="L286" s="6"/>
      <c r="M286" s="82"/>
      <c r="P286" s="90"/>
      <c r="S286" s="90"/>
      <c r="V286" s="90"/>
    </row>
    <row r="287" spans="4:22" s="3" customFormat="1" ht="13.5">
      <c r="D287" s="90"/>
      <c r="G287" s="90"/>
      <c r="H287" s="6"/>
      <c r="I287" s="6"/>
      <c r="J287" s="82"/>
      <c r="K287" s="6"/>
      <c r="L287" s="6"/>
      <c r="M287" s="82"/>
      <c r="P287" s="90"/>
      <c r="S287" s="90"/>
      <c r="V287" s="90"/>
    </row>
    <row r="288" spans="4:22" s="3" customFormat="1" ht="13.5">
      <c r="D288" s="90"/>
      <c r="G288" s="90"/>
      <c r="H288" s="6"/>
      <c r="I288" s="6"/>
      <c r="J288" s="82"/>
      <c r="K288" s="6"/>
      <c r="L288" s="6"/>
      <c r="M288" s="82"/>
      <c r="P288" s="90"/>
      <c r="S288" s="90"/>
      <c r="V288" s="90"/>
    </row>
    <row r="289" spans="4:22" s="3" customFormat="1" ht="13.5">
      <c r="D289" s="90"/>
      <c r="G289" s="90"/>
      <c r="H289" s="6"/>
      <c r="I289" s="6"/>
      <c r="J289" s="82"/>
      <c r="K289" s="6"/>
      <c r="L289" s="6"/>
      <c r="M289" s="82"/>
      <c r="P289" s="90"/>
      <c r="S289" s="90"/>
      <c r="V289" s="90"/>
    </row>
    <row r="290" spans="4:22" s="3" customFormat="1" ht="13.5">
      <c r="D290" s="90"/>
      <c r="G290" s="90"/>
      <c r="H290" s="6"/>
      <c r="I290" s="6"/>
      <c r="J290" s="82"/>
      <c r="K290" s="6"/>
      <c r="L290" s="6"/>
      <c r="M290" s="82"/>
      <c r="P290" s="90"/>
      <c r="S290" s="90"/>
      <c r="V290" s="90"/>
    </row>
    <row r="291" spans="4:22" s="3" customFormat="1" ht="13.5">
      <c r="D291" s="90"/>
      <c r="G291" s="90"/>
      <c r="H291" s="6"/>
      <c r="I291" s="6"/>
      <c r="J291" s="82"/>
      <c r="K291" s="6"/>
      <c r="L291" s="6"/>
      <c r="M291" s="82"/>
      <c r="P291" s="90"/>
      <c r="S291" s="90"/>
      <c r="V291" s="90"/>
    </row>
    <row r="292" spans="4:22" s="3" customFormat="1" ht="13.5">
      <c r="D292" s="90"/>
      <c r="G292" s="90"/>
      <c r="H292" s="6"/>
      <c r="I292" s="6"/>
      <c r="J292" s="82"/>
      <c r="K292" s="6"/>
      <c r="L292" s="6"/>
      <c r="M292" s="82"/>
      <c r="P292" s="90"/>
      <c r="S292" s="90"/>
      <c r="V292" s="90"/>
    </row>
    <row r="293" spans="4:22" s="3" customFormat="1" ht="13.5">
      <c r="D293" s="90"/>
      <c r="G293" s="90"/>
      <c r="H293" s="6"/>
      <c r="I293" s="6"/>
      <c r="J293" s="82"/>
      <c r="K293" s="6"/>
      <c r="L293" s="6"/>
      <c r="M293" s="82"/>
      <c r="P293" s="90"/>
      <c r="S293" s="90"/>
      <c r="V293" s="90"/>
    </row>
    <row r="294" spans="4:22" s="3" customFormat="1" ht="13.5">
      <c r="D294" s="90"/>
      <c r="G294" s="90"/>
      <c r="H294" s="6"/>
      <c r="I294" s="6"/>
      <c r="J294" s="82"/>
      <c r="K294" s="6"/>
      <c r="L294" s="6"/>
      <c r="M294" s="82"/>
      <c r="P294" s="90"/>
      <c r="S294" s="90"/>
      <c r="V294" s="90"/>
    </row>
    <row r="295" spans="4:22" s="3" customFormat="1" ht="13.5">
      <c r="D295" s="90"/>
      <c r="G295" s="90"/>
      <c r="H295" s="6"/>
      <c r="I295" s="6"/>
      <c r="J295" s="82"/>
      <c r="K295" s="6"/>
      <c r="L295" s="6"/>
      <c r="M295" s="82"/>
      <c r="P295" s="90"/>
      <c r="S295" s="90"/>
      <c r="V295" s="90"/>
    </row>
    <row r="296" spans="4:22" s="3" customFormat="1" ht="13.5">
      <c r="D296" s="90"/>
      <c r="G296" s="90"/>
      <c r="H296" s="6"/>
      <c r="I296" s="6"/>
      <c r="J296" s="82"/>
      <c r="K296" s="6"/>
      <c r="L296" s="6"/>
      <c r="M296" s="82"/>
      <c r="P296" s="90"/>
      <c r="S296" s="90"/>
      <c r="V296" s="90"/>
    </row>
    <row r="297" spans="4:22" s="3" customFormat="1" ht="13.5">
      <c r="D297" s="90"/>
      <c r="G297" s="90"/>
      <c r="H297" s="6"/>
      <c r="I297" s="6"/>
      <c r="J297" s="82"/>
      <c r="K297" s="6"/>
      <c r="L297" s="6"/>
      <c r="M297" s="82"/>
      <c r="P297" s="90"/>
      <c r="S297" s="90"/>
      <c r="V297" s="90"/>
    </row>
    <row r="298" spans="4:22" s="3" customFormat="1" ht="13.5">
      <c r="D298" s="90"/>
      <c r="G298" s="90"/>
      <c r="H298" s="6"/>
      <c r="I298" s="6"/>
      <c r="J298" s="82"/>
      <c r="K298" s="6"/>
      <c r="L298" s="6"/>
      <c r="M298" s="82"/>
      <c r="P298" s="90"/>
      <c r="S298" s="90"/>
      <c r="V298" s="90"/>
    </row>
    <row r="299" spans="4:22" s="3" customFormat="1" ht="13.5">
      <c r="D299" s="90"/>
      <c r="G299" s="90"/>
      <c r="H299" s="6"/>
      <c r="I299" s="6"/>
      <c r="J299" s="82"/>
      <c r="K299" s="6"/>
      <c r="L299" s="6"/>
      <c r="M299" s="82"/>
      <c r="P299" s="90"/>
      <c r="S299" s="90"/>
      <c r="V299" s="90"/>
    </row>
    <row r="300" spans="4:22" s="3" customFormat="1" ht="13.5">
      <c r="D300" s="90"/>
      <c r="G300" s="90"/>
      <c r="H300" s="6"/>
      <c r="I300" s="6"/>
      <c r="J300" s="82"/>
      <c r="K300" s="6"/>
      <c r="L300" s="6"/>
      <c r="M300" s="82"/>
      <c r="P300" s="90"/>
      <c r="S300" s="90"/>
      <c r="V300" s="90"/>
    </row>
    <row r="301" spans="4:22" s="3" customFormat="1" ht="13.5">
      <c r="D301" s="90"/>
      <c r="G301" s="90"/>
      <c r="H301" s="6"/>
      <c r="I301" s="6"/>
      <c r="J301" s="82"/>
      <c r="K301" s="6"/>
      <c r="L301" s="6"/>
      <c r="M301" s="82"/>
      <c r="P301" s="90"/>
      <c r="S301" s="90"/>
      <c r="V301" s="90"/>
    </row>
    <row r="302" spans="4:22" s="3" customFormat="1" ht="13.5">
      <c r="D302" s="90"/>
      <c r="G302" s="90"/>
      <c r="H302" s="6"/>
      <c r="I302" s="6"/>
      <c r="J302" s="82"/>
      <c r="K302" s="6"/>
      <c r="L302" s="6"/>
      <c r="M302" s="82"/>
      <c r="P302" s="90"/>
      <c r="S302" s="90"/>
      <c r="V302" s="90"/>
    </row>
    <row r="303" spans="4:22" s="3" customFormat="1" ht="13.5">
      <c r="D303" s="90"/>
      <c r="G303" s="90"/>
      <c r="H303" s="6"/>
      <c r="I303" s="6"/>
      <c r="J303" s="82"/>
      <c r="K303" s="6"/>
      <c r="L303" s="6"/>
      <c r="M303" s="82"/>
      <c r="P303" s="90"/>
      <c r="S303" s="90"/>
      <c r="V303" s="90"/>
    </row>
    <row r="304" spans="4:22" s="3" customFormat="1" ht="13.5">
      <c r="D304" s="90"/>
      <c r="G304" s="90"/>
      <c r="H304" s="6"/>
      <c r="I304" s="6"/>
      <c r="J304" s="82"/>
      <c r="K304" s="6"/>
      <c r="L304" s="6"/>
      <c r="M304" s="82"/>
      <c r="P304" s="90"/>
      <c r="S304" s="90"/>
      <c r="V304" s="90"/>
    </row>
    <row r="305" spans="4:22" s="3" customFormat="1" ht="13.5">
      <c r="D305" s="90"/>
      <c r="G305" s="90"/>
      <c r="H305" s="6"/>
      <c r="I305" s="6"/>
      <c r="J305" s="82"/>
      <c r="K305" s="6"/>
      <c r="L305" s="6"/>
      <c r="M305" s="82"/>
      <c r="P305" s="90"/>
      <c r="S305" s="90"/>
      <c r="V305" s="90"/>
    </row>
    <row r="306" spans="4:22" s="3" customFormat="1" ht="13.5">
      <c r="D306" s="90"/>
      <c r="G306" s="90"/>
      <c r="H306" s="6"/>
      <c r="I306" s="6"/>
      <c r="J306" s="82"/>
      <c r="K306" s="6"/>
      <c r="L306" s="6"/>
      <c r="M306" s="82"/>
      <c r="P306" s="90"/>
      <c r="S306" s="90"/>
      <c r="V306" s="90"/>
    </row>
    <row r="307" spans="4:22" s="3" customFormat="1" ht="13.5">
      <c r="D307" s="90"/>
      <c r="G307" s="90"/>
      <c r="H307" s="6"/>
      <c r="I307" s="6"/>
      <c r="J307" s="82"/>
      <c r="K307" s="6"/>
      <c r="L307" s="6"/>
      <c r="M307" s="82"/>
      <c r="P307" s="90"/>
      <c r="S307" s="90"/>
      <c r="V307" s="90"/>
    </row>
    <row r="308" spans="4:22" s="3" customFormat="1" ht="13.5">
      <c r="D308" s="90"/>
      <c r="G308" s="90"/>
      <c r="H308" s="6"/>
      <c r="I308" s="6"/>
      <c r="J308" s="82"/>
      <c r="K308" s="6"/>
      <c r="L308" s="6"/>
      <c r="M308" s="82"/>
      <c r="P308" s="90"/>
      <c r="S308" s="90"/>
      <c r="V308" s="90"/>
    </row>
    <row r="309" spans="4:22" s="3" customFormat="1" ht="13.5">
      <c r="D309" s="90"/>
      <c r="G309" s="90"/>
      <c r="H309" s="6"/>
      <c r="I309" s="6"/>
      <c r="J309" s="82"/>
      <c r="K309" s="6"/>
      <c r="L309" s="6"/>
      <c r="M309" s="82"/>
      <c r="P309" s="90"/>
      <c r="S309" s="90"/>
      <c r="V309" s="90"/>
    </row>
    <row r="310" spans="4:22" s="3" customFormat="1" ht="13.5">
      <c r="D310" s="90"/>
      <c r="G310" s="90"/>
      <c r="H310" s="6"/>
      <c r="I310" s="6"/>
      <c r="J310" s="82"/>
      <c r="K310" s="6"/>
      <c r="L310" s="6"/>
      <c r="M310" s="82"/>
      <c r="P310" s="90"/>
      <c r="S310" s="90"/>
      <c r="V310" s="90"/>
    </row>
    <row r="311" spans="4:22" s="3" customFormat="1" ht="13.5">
      <c r="D311" s="90"/>
      <c r="G311" s="90"/>
      <c r="H311" s="6"/>
      <c r="I311" s="6"/>
      <c r="J311" s="82"/>
      <c r="K311" s="6"/>
      <c r="L311" s="6"/>
      <c r="M311" s="82"/>
      <c r="P311" s="90"/>
      <c r="S311" s="90"/>
      <c r="V311" s="90"/>
    </row>
    <row r="312" spans="4:22" s="3" customFormat="1" ht="13.5">
      <c r="D312" s="90"/>
      <c r="G312" s="90"/>
      <c r="H312" s="6"/>
      <c r="I312" s="6"/>
      <c r="J312" s="82"/>
      <c r="K312" s="6"/>
      <c r="L312" s="6"/>
      <c r="M312" s="82"/>
      <c r="P312" s="90"/>
      <c r="S312" s="90"/>
      <c r="V312" s="90"/>
    </row>
    <row r="313" spans="4:22" s="3" customFormat="1" ht="13.5">
      <c r="D313" s="90"/>
      <c r="G313" s="90"/>
      <c r="H313" s="6"/>
      <c r="I313" s="6"/>
      <c r="J313" s="82"/>
      <c r="K313" s="6"/>
      <c r="L313" s="6"/>
      <c r="M313" s="82"/>
      <c r="P313" s="90"/>
      <c r="S313" s="90"/>
      <c r="V313" s="90"/>
    </row>
    <row r="314" spans="4:22" s="3" customFormat="1" ht="13.5">
      <c r="D314" s="90"/>
      <c r="G314" s="90"/>
      <c r="H314" s="6"/>
      <c r="I314" s="6"/>
      <c r="J314" s="82"/>
      <c r="K314" s="6"/>
      <c r="L314" s="6"/>
      <c r="M314" s="82"/>
      <c r="P314" s="90"/>
      <c r="S314" s="90"/>
      <c r="V314" s="90"/>
    </row>
    <row r="315" spans="4:22" s="3" customFormat="1" ht="13.5">
      <c r="D315" s="90"/>
      <c r="G315" s="90"/>
      <c r="H315" s="6"/>
      <c r="I315" s="6"/>
      <c r="J315" s="82"/>
      <c r="K315" s="6"/>
      <c r="L315" s="6"/>
      <c r="M315" s="82"/>
      <c r="P315" s="90"/>
      <c r="S315" s="90"/>
      <c r="V315" s="90"/>
    </row>
    <row r="316" spans="4:22" s="3" customFormat="1" ht="13.5">
      <c r="D316" s="90"/>
      <c r="G316" s="90"/>
      <c r="H316" s="6"/>
      <c r="I316" s="6"/>
      <c r="J316" s="82"/>
      <c r="K316" s="6"/>
      <c r="L316" s="6"/>
      <c r="M316" s="82"/>
      <c r="P316" s="90"/>
      <c r="S316" s="90"/>
      <c r="V316" s="90"/>
    </row>
    <row r="317" spans="4:22" s="3" customFormat="1" ht="13.5">
      <c r="D317" s="90"/>
      <c r="G317" s="90"/>
      <c r="H317" s="6"/>
      <c r="I317" s="6"/>
      <c r="J317" s="82"/>
      <c r="K317" s="6"/>
      <c r="L317" s="6"/>
      <c r="M317" s="82"/>
      <c r="P317" s="90"/>
      <c r="S317" s="90"/>
      <c r="V317" s="90"/>
    </row>
    <row r="318" spans="4:22" s="3" customFormat="1" ht="13.5">
      <c r="D318" s="90"/>
      <c r="G318" s="90"/>
      <c r="H318" s="6"/>
      <c r="I318" s="6"/>
      <c r="J318" s="82"/>
      <c r="K318" s="6"/>
      <c r="L318" s="6"/>
      <c r="M318" s="82"/>
      <c r="P318" s="90"/>
      <c r="S318" s="90"/>
      <c r="V318" s="90"/>
    </row>
    <row r="319" spans="4:22" s="3" customFormat="1" ht="13.5">
      <c r="D319" s="90"/>
      <c r="G319" s="90"/>
      <c r="H319" s="6"/>
      <c r="I319" s="6"/>
      <c r="J319" s="82"/>
      <c r="K319" s="6"/>
      <c r="L319" s="6"/>
      <c r="M319" s="82"/>
      <c r="P319" s="90"/>
      <c r="S319" s="90"/>
      <c r="V319" s="90"/>
    </row>
    <row r="320" spans="4:22" s="3" customFormat="1" ht="13.5">
      <c r="D320" s="90"/>
      <c r="G320" s="90"/>
      <c r="H320" s="6"/>
      <c r="I320" s="6"/>
      <c r="J320" s="82"/>
      <c r="K320" s="6"/>
      <c r="L320" s="6"/>
      <c r="M320" s="82"/>
      <c r="P320" s="90"/>
      <c r="S320" s="90"/>
      <c r="V320" s="90"/>
    </row>
    <row r="321" spans="4:22" s="3" customFormat="1" ht="13.5">
      <c r="D321" s="90"/>
      <c r="G321" s="90"/>
      <c r="H321" s="6"/>
      <c r="I321" s="6"/>
      <c r="J321" s="82"/>
      <c r="K321" s="6"/>
      <c r="L321" s="6"/>
      <c r="M321" s="82"/>
      <c r="P321" s="90"/>
      <c r="S321" s="90"/>
      <c r="V321" s="90"/>
    </row>
    <row r="322" spans="4:22" s="3" customFormat="1" ht="13.5">
      <c r="D322" s="90"/>
      <c r="G322" s="90"/>
      <c r="H322" s="6"/>
      <c r="I322" s="6"/>
      <c r="J322" s="82"/>
      <c r="K322" s="6"/>
      <c r="L322" s="6"/>
      <c r="M322" s="82"/>
      <c r="P322" s="90"/>
      <c r="S322" s="90"/>
      <c r="V322" s="90"/>
    </row>
    <row r="323" spans="4:22" s="3" customFormat="1" ht="13.5">
      <c r="D323" s="90"/>
      <c r="G323" s="90"/>
      <c r="H323" s="6"/>
      <c r="I323" s="6"/>
      <c r="J323" s="82"/>
      <c r="K323" s="6"/>
      <c r="L323" s="6"/>
      <c r="M323" s="82"/>
      <c r="P323" s="90"/>
      <c r="S323" s="90"/>
      <c r="V323" s="90"/>
    </row>
    <row r="324" spans="4:22" s="3" customFormat="1" ht="13.5">
      <c r="D324" s="90"/>
      <c r="G324" s="90"/>
      <c r="H324" s="6"/>
      <c r="I324" s="6"/>
      <c r="J324" s="82"/>
      <c r="K324" s="6"/>
      <c r="L324" s="6"/>
      <c r="M324" s="82"/>
      <c r="P324" s="90"/>
      <c r="S324" s="90"/>
      <c r="V324" s="90"/>
    </row>
    <row r="325" spans="4:22" s="3" customFormat="1" ht="13.5">
      <c r="D325" s="90"/>
      <c r="G325" s="90"/>
      <c r="H325" s="6"/>
      <c r="I325" s="6"/>
      <c r="J325" s="82"/>
      <c r="K325" s="6"/>
      <c r="L325" s="6"/>
      <c r="M325" s="82"/>
      <c r="P325" s="90"/>
      <c r="S325" s="90"/>
      <c r="V325" s="90"/>
    </row>
    <row r="326" spans="4:22" s="3" customFormat="1" ht="13.5">
      <c r="D326" s="90"/>
      <c r="G326" s="90"/>
      <c r="H326" s="6"/>
      <c r="I326" s="6"/>
      <c r="J326" s="82"/>
      <c r="K326" s="6"/>
      <c r="L326" s="6"/>
      <c r="M326" s="82"/>
      <c r="P326" s="90"/>
      <c r="S326" s="90"/>
      <c r="V326" s="90"/>
    </row>
    <row r="327" spans="4:22" s="3" customFormat="1" ht="13.5">
      <c r="D327" s="90"/>
      <c r="G327" s="90"/>
      <c r="H327" s="6"/>
      <c r="I327" s="6"/>
      <c r="J327" s="82"/>
      <c r="K327" s="6"/>
      <c r="L327" s="6"/>
      <c r="M327" s="82"/>
      <c r="P327" s="90"/>
      <c r="S327" s="90"/>
      <c r="V327" s="90"/>
    </row>
    <row r="328" spans="4:22" s="3" customFormat="1" ht="13.5">
      <c r="D328" s="90"/>
      <c r="G328" s="90"/>
      <c r="H328" s="6"/>
      <c r="I328" s="6"/>
      <c r="J328" s="82"/>
      <c r="K328" s="6"/>
      <c r="L328" s="6"/>
      <c r="M328" s="82"/>
      <c r="P328" s="90"/>
      <c r="S328" s="90"/>
      <c r="V328" s="90"/>
    </row>
    <row r="329" spans="4:22" s="3" customFormat="1" ht="13.5">
      <c r="D329" s="90"/>
      <c r="G329" s="90"/>
      <c r="H329" s="6"/>
      <c r="I329" s="6"/>
      <c r="J329" s="82"/>
      <c r="K329" s="6"/>
      <c r="L329" s="6"/>
      <c r="M329" s="82"/>
      <c r="P329" s="90"/>
      <c r="S329" s="90"/>
      <c r="V329" s="90"/>
    </row>
    <row r="330" spans="4:22" s="3" customFormat="1" ht="13.5">
      <c r="D330" s="90"/>
      <c r="G330" s="90"/>
      <c r="H330" s="6"/>
      <c r="I330" s="6"/>
      <c r="J330" s="82"/>
      <c r="K330" s="6"/>
      <c r="L330" s="6"/>
      <c r="M330" s="82"/>
      <c r="P330" s="90"/>
      <c r="S330" s="90"/>
      <c r="V330" s="90"/>
    </row>
    <row r="331" spans="4:22" s="3" customFormat="1" ht="13.5">
      <c r="D331" s="90"/>
      <c r="G331" s="90"/>
      <c r="H331" s="6"/>
      <c r="I331" s="6"/>
      <c r="J331" s="82"/>
      <c r="K331" s="6"/>
      <c r="L331" s="6"/>
      <c r="M331" s="82"/>
      <c r="P331" s="90"/>
      <c r="S331" s="90"/>
      <c r="V331" s="90"/>
    </row>
    <row r="332" spans="4:22" s="3" customFormat="1" ht="13.5">
      <c r="D332" s="90"/>
      <c r="G332" s="90"/>
      <c r="H332" s="6"/>
      <c r="I332" s="6"/>
      <c r="J332" s="82"/>
      <c r="K332" s="6"/>
      <c r="L332" s="6"/>
      <c r="M332" s="82"/>
      <c r="P332" s="90"/>
      <c r="S332" s="90"/>
      <c r="V332" s="90"/>
    </row>
    <row r="333" spans="4:22" s="3" customFormat="1" ht="13.5">
      <c r="D333" s="90"/>
      <c r="G333" s="90"/>
      <c r="H333" s="6"/>
      <c r="I333" s="6"/>
      <c r="J333" s="82"/>
      <c r="K333" s="6"/>
      <c r="L333" s="6"/>
      <c r="M333" s="82"/>
      <c r="P333" s="90"/>
      <c r="S333" s="90"/>
      <c r="V333" s="90"/>
    </row>
    <row r="334" spans="4:22" s="3" customFormat="1" ht="13.5">
      <c r="D334" s="90"/>
      <c r="G334" s="90"/>
      <c r="H334" s="6"/>
      <c r="I334" s="6"/>
      <c r="J334" s="82"/>
      <c r="K334" s="6"/>
      <c r="L334" s="6"/>
      <c r="M334" s="82"/>
      <c r="P334" s="90"/>
      <c r="S334" s="90"/>
      <c r="V334" s="90"/>
    </row>
    <row r="335" spans="4:22" s="3" customFormat="1" ht="13.5">
      <c r="D335" s="90"/>
      <c r="G335" s="90"/>
      <c r="H335" s="6"/>
      <c r="I335" s="6"/>
      <c r="J335" s="82"/>
      <c r="K335" s="6"/>
      <c r="L335" s="6"/>
      <c r="M335" s="82"/>
      <c r="P335" s="90"/>
      <c r="S335" s="90"/>
      <c r="V335" s="90"/>
    </row>
    <row r="336" spans="4:22" s="3" customFormat="1" ht="13.5">
      <c r="D336" s="90"/>
      <c r="G336" s="90"/>
      <c r="H336" s="6"/>
      <c r="I336" s="6"/>
      <c r="J336" s="82"/>
      <c r="K336" s="6"/>
      <c r="L336" s="6"/>
      <c r="M336" s="82"/>
      <c r="P336" s="90"/>
      <c r="S336" s="90"/>
      <c r="V336" s="90"/>
    </row>
    <row r="337" spans="4:22" s="3" customFormat="1" ht="13.5">
      <c r="D337" s="90"/>
      <c r="G337" s="90"/>
      <c r="H337" s="6"/>
      <c r="I337" s="6"/>
      <c r="J337" s="82"/>
      <c r="K337" s="6"/>
      <c r="L337" s="6"/>
      <c r="M337" s="82"/>
      <c r="P337" s="90"/>
      <c r="S337" s="90"/>
      <c r="V337" s="90"/>
    </row>
    <row r="338" spans="4:22" s="3" customFormat="1" ht="13.5">
      <c r="D338" s="90"/>
      <c r="G338" s="90"/>
      <c r="H338" s="6"/>
      <c r="I338" s="6"/>
      <c r="J338" s="82"/>
      <c r="K338" s="6"/>
      <c r="L338" s="6"/>
      <c r="M338" s="82"/>
      <c r="P338" s="90"/>
      <c r="S338" s="90"/>
      <c r="V338" s="90"/>
    </row>
    <row r="339" spans="4:22" s="3" customFormat="1" ht="13.5">
      <c r="D339" s="90"/>
      <c r="G339" s="90"/>
      <c r="H339" s="6"/>
      <c r="I339" s="6"/>
      <c r="J339" s="82"/>
      <c r="K339" s="6"/>
      <c r="L339" s="6"/>
      <c r="M339" s="82"/>
      <c r="P339" s="90"/>
      <c r="S339" s="90"/>
      <c r="V339" s="90"/>
    </row>
    <row r="340" spans="4:22" s="3" customFormat="1" ht="13.5">
      <c r="D340" s="90"/>
      <c r="G340" s="90"/>
      <c r="H340" s="6"/>
      <c r="I340" s="6"/>
      <c r="J340" s="82"/>
      <c r="K340" s="6"/>
      <c r="L340" s="6"/>
      <c r="M340" s="82"/>
      <c r="P340" s="90"/>
      <c r="S340" s="90"/>
      <c r="V340" s="90"/>
    </row>
    <row r="341" spans="4:22" s="3" customFormat="1" ht="13.5">
      <c r="D341" s="90"/>
      <c r="G341" s="90"/>
      <c r="H341" s="6"/>
      <c r="I341" s="6"/>
      <c r="J341" s="82"/>
      <c r="K341" s="6"/>
      <c r="L341" s="6"/>
      <c r="M341" s="82"/>
      <c r="P341" s="90"/>
      <c r="S341" s="90"/>
      <c r="V341" s="90"/>
    </row>
    <row r="342" spans="4:22" s="3" customFormat="1" ht="13.5">
      <c r="D342" s="90"/>
      <c r="G342" s="90"/>
      <c r="H342" s="6"/>
      <c r="I342" s="6"/>
      <c r="J342" s="82"/>
      <c r="K342" s="6"/>
      <c r="L342" s="6"/>
      <c r="M342" s="82"/>
      <c r="P342" s="90"/>
      <c r="S342" s="90"/>
      <c r="V342" s="90"/>
    </row>
    <row r="343" spans="4:22" s="3" customFormat="1" ht="13.5">
      <c r="D343" s="90"/>
      <c r="G343" s="90"/>
      <c r="H343" s="6"/>
      <c r="I343" s="6"/>
      <c r="J343" s="82"/>
      <c r="K343" s="6"/>
      <c r="L343" s="6"/>
      <c r="M343" s="82"/>
      <c r="P343" s="90"/>
      <c r="S343" s="90"/>
      <c r="V343" s="90"/>
    </row>
    <row r="344" spans="4:22" s="3" customFormat="1" ht="13.5">
      <c r="D344" s="90"/>
      <c r="G344" s="90"/>
      <c r="H344" s="6"/>
      <c r="I344" s="6"/>
      <c r="J344" s="82"/>
      <c r="K344" s="6"/>
      <c r="L344" s="6"/>
      <c r="M344" s="82"/>
      <c r="P344" s="90"/>
      <c r="S344" s="90"/>
      <c r="V344" s="90"/>
    </row>
    <row r="345" spans="4:22" s="3" customFormat="1" ht="13.5">
      <c r="D345" s="90"/>
      <c r="G345" s="90"/>
      <c r="H345" s="6"/>
      <c r="I345" s="6"/>
      <c r="J345" s="82"/>
      <c r="K345" s="6"/>
      <c r="L345" s="6"/>
      <c r="M345" s="82"/>
      <c r="P345" s="90"/>
      <c r="S345" s="90"/>
      <c r="V345" s="90"/>
    </row>
    <row r="346" spans="4:22" s="3" customFormat="1" ht="13.5">
      <c r="D346" s="90"/>
      <c r="G346" s="90"/>
      <c r="H346" s="6"/>
      <c r="I346" s="6"/>
      <c r="J346" s="82"/>
      <c r="K346" s="6"/>
      <c r="L346" s="6"/>
      <c r="M346" s="82"/>
      <c r="P346" s="90"/>
      <c r="S346" s="90"/>
      <c r="V346" s="90"/>
    </row>
    <row r="347" spans="4:22" s="3" customFormat="1" ht="13.5">
      <c r="D347" s="90"/>
      <c r="G347" s="90"/>
      <c r="H347" s="6"/>
      <c r="I347" s="6"/>
      <c r="J347" s="82"/>
      <c r="K347" s="6"/>
      <c r="L347" s="6"/>
      <c r="M347" s="82"/>
      <c r="P347" s="90"/>
      <c r="S347" s="90"/>
      <c r="V347" s="90"/>
    </row>
    <row r="348" spans="4:22" s="3" customFormat="1" ht="13.5">
      <c r="D348" s="90"/>
      <c r="G348" s="90"/>
      <c r="H348" s="6"/>
      <c r="I348" s="6"/>
      <c r="J348" s="82"/>
      <c r="K348" s="6"/>
      <c r="L348" s="6"/>
      <c r="M348" s="82"/>
      <c r="P348" s="90"/>
      <c r="S348" s="90"/>
      <c r="V348" s="90"/>
    </row>
    <row r="349" spans="4:22" s="3" customFormat="1" ht="13.5">
      <c r="D349" s="90"/>
      <c r="G349" s="90"/>
      <c r="H349" s="6"/>
      <c r="I349" s="6"/>
      <c r="J349" s="82"/>
      <c r="K349" s="6"/>
      <c r="L349" s="6"/>
      <c r="M349" s="82"/>
      <c r="P349" s="90"/>
      <c r="S349" s="90"/>
      <c r="V349" s="90"/>
    </row>
    <row r="350" spans="4:22" s="3" customFormat="1" ht="13.5">
      <c r="D350" s="90"/>
      <c r="G350" s="90"/>
      <c r="H350" s="6"/>
      <c r="I350" s="6"/>
      <c r="J350" s="82"/>
      <c r="K350" s="6"/>
      <c r="L350" s="6"/>
      <c r="M350" s="82"/>
      <c r="P350" s="90"/>
      <c r="S350" s="90"/>
      <c r="V350" s="90"/>
    </row>
    <row r="351" spans="4:22" s="3" customFormat="1" ht="13.5">
      <c r="D351" s="90"/>
      <c r="G351" s="90"/>
      <c r="H351" s="6"/>
      <c r="I351" s="6"/>
      <c r="J351" s="82"/>
      <c r="K351" s="6"/>
      <c r="L351" s="6"/>
      <c r="M351" s="82"/>
      <c r="P351" s="90"/>
      <c r="S351" s="90"/>
      <c r="V351" s="90"/>
    </row>
    <row r="352" spans="4:22" s="3" customFormat="1" ht="13.5">
      <c r="D352" s="90"/>
      <c r="G352" s="90"/>
      <c r="H352" s="6"/>
      <c r="I352" s="6"/>
      <c r="J352" s="82"/>
      <c r="K352" s="6"/>
      <c r="L352" s="6"/>
      <c r="M352" s="82"/>
      <c r="P352" s="90"/>
      <c r="S352" s="90"/>
      <c r="V352" s="90"/>
    </row>
    <row r="353" spans="4:22" s="3" customFormat="1" ht="13.5">
      <c r="D353" s="90"/>
      <c r="G353" s="90"/>
      <c r="H353" s="6"/>
      <c r="I353" s="6"/>
      <c r="J353" s="82"/>
      <c r="K353" s="6"/>
      <c r="L353" s="6"/>
      <c r="M353" s="82"/>
      <c r="P353" s="90"/>
      <c r="S353" s="90"/>
      <c r="V353" s="90"/>
    </row>
    <row r="354" spans="4:22" s="3" customFormat="1" ht="13.5">
      <c r="D354" s="90"/>
      <c r="G354" s="90"/>
      <c r="H354" s="6"/>
      <c r="I354" s="6"/>
      <c r="J354" s="82"/>
      <c r="K354" s="6"/>
      <c r="L354" s="6"/>
      <c r="M354" s="82"/>
      <c r="P354" s="90"/>
      <c r="S354" s="90"/>
      <c r="V354" s="90"/>
    </row>
    <row r="355" spans="4:22" s="3" customFormat="1" ht="13.5">
      <c r="D355" s="90"/>
      <c r="G355" s="90"/>
      <c r="H355" s="6"/>
      <c r="I355" s="6"/>
      <c r="J355" s="82"/>
      <c r="K355" s="6"/>
      <c r="L355" s="6"/>
      <c r="M355" s="82"/>
      <c r="P355" s="90"/>
      <c r="S355" s="90"/>
      <c r="V355" s="90"/>
    </row>
    <row r="356" spans="4:22" s="3" customFormat="1" ht="13.5">
      <c r="D356" s="90"/>
      <c r="G356" s="90"/>
      <c r="H356" s="6"/>
      <c r="I356" s="6"/>
      <c r="J356" s="82"/>
      <c r="K356" s="6"/>
      <c r="L356" s="6"/>
      <c r="M356" s="82"/>
      <c r="P356" s="90"/>
      <c r="S356" s="90"/>
      <c r="V356" s="90"/>
    </row>
    <row r="357" spans="4:22" s="3" customFormat="1" ht="13.5">
      <c r="D357" s="90"/>
      <c r="G357" s="90"/>
      <c r="H357" s="6"/>
      <c r="I357" s="6"/>
      <c r="J357" s="82"/>
      <c r="K357" s="6"/>
      <c r="L357" s="6"/>
      <c r="M357" s="82"/>
      <c r="P357" s="90"/>
      <c r="S357" s="90"/>
      <c r="V357" s="90"/>
    </row>
    <row r="358" spans="4:22" s="3" customFormat="1" ht="13.5">
      <c r="D358" s="90"/>
      <c r="G358" s="90"/>
      <c r="H358" s="6"/>
      <c r="I358" s="6"/>
      <c r="J358" s="82"/>
      <c r="K358" s="6"/>
      <c r="L358" s="6"/>
      <c r="M358" s="82"/>
      <c r="P358" s="90"/>
      <c r="S358" s="90"/>
      <c r="V358" s="90"/>
    </row>
    <row r="359" spans="4:22" s="3" customFormat="1" ht="13.5">
      <c r="D359" s="90"/>
      <c r="G359" s="90"/>
      <c r="H359" s="6"/>
      <c r="I359" s="6"/>
      <c r="J359" s="82"/>
      <c r="K359" s="6"/>
      <c r="L359" s="6"/>
      <c r="M359" s="82"/>
      <c r="P359" s="90"/>
      <c r="S359" s="90"/>
      <c r="V359" s="90"/>
    </row>
    <row r="360" spans="4:22" s="3" customFormat="1" ht="13.5">
      <c r="D360" s="90"/>
      <c r="G360" s="90"/>
      <c r="H360" s="6"/>
      <c r="I360" s="6"/>
      <c r="J360" s="82"/>
      <c r="K360" s="6"/>
      <c r="L360" s="6"/>
      <c r="M360" s="82"/>
      <c r="P360" s="90"/>
      <c r="S360" s="90"/>
      <c r="V360" s="90"/>
    </row>
    <row r="361" spans="4:22" s="3" customFormat="1" ht="13.5">
      <c r="D361" s="90"/>
      <c r="G361" s="90"/>
      <c r="H361" s="6"/>
      <c r="I361" s="6"/>
      <c r="J361" s="82"/>
      <c r="K361" s="6"/>
      <c r="L361" s="6"/>
      <c r="M361" s="82"/>
      <c r="P361" s="90"/>
      <c r="S361" s="90"/>
      <c r="V361" s="90"/>
    </row>
    <row r="362" spans="4:22" s="3" customFormat="1" ht="13.5">
      <c r="D362" s="90"/>
      <c r="G362" s="90"/>
      <c r="H362" s="6"/>
      <c r="I362" s="6"/>
      <c r="J362" s="82"/>
      <c r="K362" s="6"/>
      <c r="L362" s="6"/>
      <c r="M362" s="82"/>
      <c r="P362" s="90"/>
      <c r="S362" s="90"/>
      <c r="V362" s="90"/>
    </row>
    <row r="363" spans="4:22" s="3" customFormat="1" ht="13.5">
      <c r="D363" s="90"/>
      <c r="G363" s="90"/>
      <c r="H363" s="6"/>
      <c r="I363" s="6"/>
      <c r="J363" s="82"/>
      <c r="K363" s="6"/>
      <c r="L363" s="6"/>
      <c r="M363" s="82"/>
      <c r="P363" s="90"/>
      <c r="S363" s="90"/>
      <c r="V363" s="90"/>
    </row>
    <row r="364" spans="4:22" s="3" customFormat="1" ht="13.5">
      <c r="D364" s="90"/>
      <c r="G364" s="90"/>
      <c r="H364" s="6"/>
      <c r="I364" s="6"/>
      <c r="J364" s="82"/>
      <c r="K364" s="6"/>
      <c r="L364" s="6"/>
      <c r="M364" s="82"/>
      <c r="P364" s="90"/>
      <c r="S364" s="90"/>
      <c r="V364" s="90"/>
    </row>
    <row r="365" spans="4:22" s="3" customFormat="1" ht="13.5">
      <c r="D365" s="90"/>
      <c r="G365" s="90"/>
      <c r="H365" s="6"/>
      <c r="I365" s="6"/>
      <c r="J365" s="82"/>
      <c r="K365" s="6"/>
      <c r="L365" s="6"/>
      <c r="M365" s="82"/>
      <c r="P365" s="90"/>
      <c r="S365" s="90"/>
      <c r="V365" s="90"/>
    </row>
    <row r="366" spans="4:22" s="3" customFormat="1" ht="13.5">
      <c r="D366" s="90"/>
      <c r="G366" s="90"/>
      <c r="H366" s="6"/>
      <c r="I366" s="6"/>
      <c r="J366" s="82"/>
      <c r="K366" s="6"/>
      <c r="L366" s="6"/>
      <c r="M366" s="82"/>
      <c r="P366" s="90"/>
      <c r="S366" s="90"/>
      <c r="V366" s="90"/>
    </row>
    <row r="367" spans="4:22" s="3" customFormat="1" ht="13.5">
      <c r="D367" s="90"/>
      <c r="G367" s="90"/>
      <c r="H367" s="6"/>
      <c r="I367" s="6"/>
      <c r="J367" s="82"/>
      <c r="K367" s="6"/>
      <c r="L367" s="6"/>
      <c r="M367" s="82"/>
      <c r="P367" s="90"/>
      <c r="S367" s="90"/>
      <c r="V367" s="90"/>
    </row>
    <row r="368" spans="4:22" s="3" customFormat="1" ht="13.5">
      <c r="D368" s="90"/>
      <c r="G368" s="90"/>
      <c r="H368" s="6"/>
      <c r="I368" s="6"/>
      <c r="J368" s="82"/>
      <c r="K368" s="6"/>
      <c r="L368" s="6"/>
      <c r="M368" s="82"/>
      <c r="P368" s="90"/>
      <c r="S368" s="90"/>
      <c r="V368" s="90"/>
    </row>
    <row r="369" spans="4:22" s="3" customFormat="1" ht="13.5">
      <c r="D369" s="90"/>
      <c r="G369" s="90"/>
      <c r="H369" s="6"/>
      <c r="I369" s="6"/>
      <c r="J369" s="82"/>
      <c r="K369" s="6"/>
      <c r="L369" s="6"/>
      <c r="M369" s="82"/>
      <c r="P369" s="90"/>
      <c r="S369" s="90"/>
      <c r="V369" s="90"/>
    </row>
    <row r="370" spans="4:22" s="3" customFormat="1" ht="13.5">
      <c r="D370" s="90"/>
      <c r="G370" s="90"/>
      <c r="H370" s="6"/>
      <c r="I370" s="6"/>
      <c r="J370" s="82"/>
      <c r="K370" s="6"/>
      <c r="L370" s="6"/>
      <c r="M370" s="82"/>
      <c r="P370" s="90"/>
      <c r="S370" s="90"/>
      <c r="V370" s="90"/>
    </row>
    <row r="371" spans="4:22" s="3" customFormat="1" ht="13.5">
      <c r="D371" s="90"/>
      <c r="G371" s="90"/>
      <c r="H371" s="6"/>
      <c r="I371" s="6"/>
      <c r="J371" s="82"/>
      <c r="K371" s="6"/>
      <c r="L371" s="6"/>
      <c r="M371" s="82"/>
      <c r="P371" s="90"/>
      <c r="S371" s="90"/>
      <c r="V371" s="90"/>
    </row>
    <row r="372" spans="4:22" s="3" customFormat="1" ht="13.5">
      <c r="D372" s="90"/>
      <c r="G372" s="90"/>
      <c r="H372" s="6"/>
      <c r="I372" s="6"/>
      <c r="J372" s="82"/>
      <c r="K372" s="6"/>
      <c r="L372" s="6"/>
      <c r="M372" s="82"/>
      <c r="P372" s="90"/>
      <c r="S372" s="90"/>
      <c r="V372" s="90"/>
    </row>
    <row r="373" spans="4:22" s="3" customFormat="1" ht="13.5">
      <c r="D373" s="90"/>
      <c r="G373" s="90"/>
      <c r="H373" s="6"/>
      <c r="I373" s="6"/>
      <c r="J373" s="82"/>
      <c r="K373" s="6"/>
      <c r="L373" s="6"/>
      <c r="M373" s="82"/>
      <c r="P373" s="90"/>
      <c r="S373" s="90"/>
      <c r="V373" s="90"/>
    </row>
    <row r="374" spans="4:22" s="3" customFormat="1" ht="13.5">
      <c r="D374" s="90"/>
      <c r="G374" s="90"/>
      <c r="H374" s="6"/>
      <c r="I374" s="6"/>
      <c r="J374" s="82"/>
      <c r="K374" s="6"/>
      <c r="L374" s="6"/>
      <c r="M374" s="82"/>
      <c r="P374" s="90"/>
      <c r="S374" s="90"/>
      <c r="V374" s="90"/>
    </row>
    <row r="375" spans="4:22" s="3" customFormat="1" ht="13.5">
      <c r="D375" s="90"/>
      <c r="G375" s="90"/>
      <c r="H375" s="6"/>
      <c r="I375" s="6"/>
      <c r="J375" s="82"/>
      <c r="K375" s="6"/>
      <c r="L375" s="6"/>
      <c r="M375" s="82"/>
      <c r="P375" s="90"/>
      <c r="S375" s="90"/>
      <c r="V375" s="90"/>
    </row>
    <row r="376" spans="4:22" s="3" customFormat="1" ht="13.5">
      <c r="D376" s="90"/>
      <c r="G376" s="90"/>
      <c r="H376" s="6"/>
      <c r="I376" s="6"/>
      <c r="J376" s="82"/>
      <c r="K376" s="6"/>
      <c r="L376" s="6"/>
      <c r="M376" s="82"/>
      <c r="P376" s="90"/>
      <c r="S376" s="90"/>
      <c r="V376" s="90"/>
    </row>
    <row r="377" spans="4:22" s="3" customFormat="1" ht="13.5">
      <c r="D377" s="90"/>
      <c r="G377" s="90"/>
      <c r="H377" s="6"/>
      <c r="I377" s="6"/>
      <c r="J377" s="82"/>
      <c r="K377" s="6"/>
      <c r="L377" s="6"/>
      <c r="M377" s="82"/>
      <c r="P377" s="90"/>
      <c r="S377" s="90"/>
      <c r="V377" s="90"/>
    </row>
    <row r="378" spans="4:22" s="3" customFormat="1" ht="13.5">
      <c r="D378" s="90"/>
      <c r="G378" s="90"/>
      <c r="H378" s="6"/>
      <c r="I378" s="6"/>
      <c r="J378" s="82"/>
      <c r="K378" s="6"/>
      <c r="L378" s="6"/>
      <c r="M378" s="82"/>
      <c r="P378" s="90"/>
      <c r="S378" s="90"/>
      <c r="V378" s="90"/>
    </row>
    <row r="379" spans="4:22" s="3" customFormat="1" ht="13.5">
      <c r="D379" s="90"/>
      <c r="G379" s="90"/>
      <c r="H379" s="6"/>
      <c r="I379" s="6"/>
      <c r="J379" s="82"/>
      <c r="K379" s="6"/>
      <c r="L379" s="6"/>
      <c r="M379" s="82"/>
      <c r="P379" s="90"/>
      <c r="S379" s="90"/>
      <c r="V379" s="90"/>
    </row>
    <row r="380" spans="4:22" s="3" customFormat="1" ht="13.5">
      <c r="D380" s="90"/>
      <c r="G380" s="90"/>
      <c r="H380" s="6"/>
      <c r="I380" s="6"/>
      <c r="J380" s="82"/>
      <c r="K380" s="6"/>
      <c r="L380" s="6"/>
      <c r="M380" s="82"/>
      <c r="P380" s="90"/>
      <c r="S380" s="90"/>
      <c r="V380" s="90"/>
    </row>
    <row r="381" spans="4:22" s="3" customFormat="1" ht="13.5">
      <c r="D381" s="90"/>
      <c r="G381" s="90"/>
      <c r="H381" s="6"/>
      <c r="I381" s="6"/>
      <c r="J381" s="82"/>
      <c r="K381" s="6"/>
      <c r="L381" s="6"/>
      <c r="M381" s="82"/>
      <c r="P381" s="90"/>
      <c r="S381" s="90"/>
      <c r="V381" s="90"/>
    </row>
    <row r="382" spans="4:22" s="3" customFormat="1" ht="13.5">
      <c r="D382" s="90"/>
      <c r="G382" s="90"/>
      <c r="H382" s="6"/>
      <c r="I382" s="6"/>
      <c r="J382" s="82"/>
      <c r="K382" s="6"/>
      <c r="L382" s="6"/>
      <c r="M382" s="82"/>
      <c r="P382" s="90"/>
      <c r="S382" s="90"/>
      <c r="V382" s="90"/>
    </row>
    <row r="383" spans="4:22" s="3" customFormat="1" ht="13.5">
      <c r="D383" s="90"/>
      <c r="G383" s="90"/>
      <c r="H383" s="6"/>
      <c r="I383" s="6"/>
      <c r="J383" s="82"/>
      <c r="K383" s="6"/>
      <c r="L383" s="6"/>
      <c r="M383" s="82"/>
      <c r="P383" s="90"/>
      <c r="S383" s="90"/>
      <c r="V383" s="90"/>
    </row>
    <row r="384" spans="4:22" s="3" customFormat="1" ht="13.5">
      <c r="D384" s="90"/>
      <c r="G384" s="90"/>
      <c r="H384" s="6"/>
      <c r="I384" s="6"/>
      <c r="J384" s="82"/>
      <c r="K384" s="6"/>
      <c r="L384" s="6"/>
      <c r="M384" s="82"/>
      <c r="P384" s="90"/>
      <c r="S384" s="90"/>
      <c r="V384" s="90"/>
    </row>
    <row r="385" spans="4:22" s="3" customFormat="1" ht="13.5">
      <c r="D385" s="90"/>
      <c r="G385" s="90"/>
      <c r="H385" s="6"/>
      <c r="I385" s="6"/>
      <c r="J385" s="82"/>
      <c r="K385" s="6"/>
      <c r="L385" s="6"/>
      <c r="M385" s="82"/>
      <c r="P385" s="90"/>
      <c r="S385" s="90"/>
      <c r="V385" s="90"/>
    </row>
    <row r="386" spans="4:22" s="3" customFormat="1" ht="13.5">
      <c r="D386" s="90"/>
      <c r="G386" s="90"/>
      <c r="H386" s="6"/>
      <c r="I386" s="6"/>
      <c r="J386" s="82"/>
      <c r="K386" s="6"/>
      <c r="L386" s="6"/>
      <c r="M386" s="82"/>
      <c r="P386" s="90"/>
      <c r="S386" s="90"/>
      <c r="V386" s="90"/>
    </row>
    <row r="387" spans="4:22" s="3" customFormat="1" ht="13.5">
      <c r="D387" s="90"/>
      <c r="G387" s="90"/>
      <c r="H387" s="6"/>
      <c r="I387" s="6"/>
      <c r="J387" s="82"/>
      <c r="K387" s="6"/>
      <c r="L387" s="6"/>
      <c r="M387" s="82"/>
      <c r="P387" s="90"/>
      <c r="S387" s="90"/>
      <c r="V387" s="90"/>
    </row>
    <row r="388" spans="4:22" s="3" customFormat="1" ht="13.5">
      <c r="D388" s="90"/>
      <c r="G388" s="90"/>
      <c r="H388" s="6"/>
      <c r="I388" s="6"/>
      <c r="J388" s="82"/>
      <c r="K388" s="6"/>
      <c r="L388" s="6"/>
      <c r="M388" s="82"/>
      <c r="P388" s="90"/>
      <c r="S388" s="90"/>
      <c r="V388" s="90"/>
    </row>
    <row r="389" spans="4:22" s="3" customFormat="1" ht="13.5">
      <c r="D389" s="90"/>
      <c r="G389" s="90"/>
      <c r="H389" s="6"/>
      <c r="I389" s="6"/>
      <c r="J389" s="82"/>
      <c r="K389" s="6"/>
      <c r="L389" s="6"/>
      <c r="M389" s="82"/>
      <c r="P389" s="90"/>
      <c r="S389" s="90"/>
      <c r="V389" s="90"/>
    </row>
    <row r="390" spans="4:22" s="3" customFormat="1" ht="13.5">
      <c r="D390" s="90"/>
      <c r="G390" s="90"/>
      <c r="H390" s="6"/>
      <c r="I390" s="6"/>
      <c r="J390" s="82"/>
      <c r="K390" s="6"/>
      <c r="L390" s="6"/>
      <c r="M390" s="82"/>
      <c r="P390" s="90"/>
      <c r="S390" s="90"/>
      <c r="V390" s="90"/>
    </row>
    <row r="391" spans="4:22" s="3" customFormat="1" ht="13.5">
      <c r="D391" s="90"/>
      <c r="G391" s="90"/>
      <c r="H391" s="6"/>
      <c r="I391" s="6"/>
      <c r="J391" s="82"/>
      <c r="K391" s="6"/>
      <c r="L391" s="6"/>
      <c r="M391" s="82"/>
      <c r="P391" s="90"/>
      <c r="S391" s="90"/>
      <c r="V391" s="90"/>
    </row>
    <row r="392" spans="4:22" s="3" customFormat="1" ht="13.5">
      <c r="D392" s="90"/>
      <c r="G392" s="90"/>
      <c r="H392" s="6"/>
      <c r="I392" s="6"/>
      <c r="J392" s="82"/>
      <c r="K392" s="6"/>
      <c r="L392" s="6"/>
      <c r="M392" s="82"/>
      <c r="P392" s="90"/>
      <c r="S392" s="90"/>
      <c r="V392" s="90"/>
    </row>
    <row r="393" spans="4:22" s="3" customFormat="1" ht="13.5">
      <c r="D393" s="90"/>
      <c r="G393" s="90"/>
      <c r="H393" s="6"/>
      <c r="I393" s="6"/>
      <c r="J393" s="82"/>
      <c r="K393" s="6"/>
      <c r="L393" s="6"/>
      <c r="M393" s="82"/>
      <c r="P393" s="90"/>
      <c r="S393" s="90"/>
      <c r="V393" s="90"/>
    </row>
    <row r="394" spans="4:22" s="3" customFormat="1" ht="13.5">
      <c r="D394" s="90"/>
      <c r="G394" s="90"/>
      <c r="H394" s="6"/>
      <c r="I394" s="6"/>
      <c r="J394" s="82"/>
      <c r="K394" s="6"/>
      <c r="L394" s="6"/>
      <c r="M394" s="82"/>
      <c r="P394" s="90"/>
      <c r="S394" s="90"/>
      <c r="V394" s="90"/>
    </row>
    <row r="395" spans="4:22" s="3" customFormat="1" ht="13.5">
      <c r="D395" s="90"/>
      <c r="G395" s="90"/>
      <c r="H395" s="6"/>
      <c r="I395" s="6"/>
      <c r="J395" s="82"/>
      <c r="K395" s="6"/>
      <c r="L395" s="6"/>
      <c r="M395" s="82"/>
      <c r="P395" s="90"/>
      <c r="S395" s="90"/>
      <c r="V395" s="90"/>
    </row>
    <row r="396" spans="4:22" s="3" customFormat="1" ht="13.5">
      <c r="D396" s="90"/>
      <c r="G396" s="90"/>
      <c r="H396" s="6"/>
      <c r="I396" s="6"/>
      <c r="J396" s="82"/>
      <c r="K396" s="6"/>
      <c r="L396" s="6"/>
      <c r="M396" s="82"/>
      <c r="P396" s="90"/>
      <c r="S396" s="90"/>
      <c r="V396" s="90"/>
    </row>
    <row r="397" spans="4:22" s="3" customFormat="1" ht="13.5">
      <c r="D397" s="90"/>
      <c r="G397" s="90"/>
      <c r="H397" s="6"/>
      <c r="I397" s="6"/>
      <c r="J397" s="82"/>
      <c r="K397" s="6"/>
      <c r="L397" s="6"/>
      <c r="M397" s="82"/>
      <c r="P397" s="90"/>
      <c r="S397" s="90"/>
      <c r="V397" s="90"/>
    </row>
    <row r="398" spans="4:22" s="3" customFormat="1" ht="13.5">
      <c r="D398" s="90"/>
      <c r="G398" s="90"/>
      <c r="H398" s="6"/>
      <c r="I398" s="6"/>
      <c r="J398" s="82"/>
      <c r="K398" s="6"/>
      <c r="L398" s="6"/>
      <c r="M398" s="82"/>
      <c r="P398" s="90"/>
      <c r="S398" s="90"/>
      <c r="V398" s="90"/>
    </row>
    <row r="399" spans="4:22" s="3" customFormat="1" ht="13.5">
      <c r="D399" s="90"/>
      <c r="G399" s="90"/>
      <c r="H399" s="6"/>
      <c r="I399" s="6"/>
      <c r="J399" s="82"/>
      <c r="K399" s="6"/>
      <c r="L399" s="6"/>
      <c r="M399" s="82"/>
      <c r="P399" s="90"/>
      <c r="S399" s="90"/>
      <c r="V399" s="90"/>
    </row>
    <row r="400" spans="4:22" s="3" customFormat="1" ht="13.5">
      <c r="D400" s="90"/>
      <c r="G400" s="90"/>
      <c r="H400" s="6"/>
      <c r="I400" s="6"/>
      <c r="J400" s="82"/>
      <c r="K400" s="6"/>
      <c r="L400" s="6"/>
      <c r="M400" s="82"/>
      <c r="P400" s="90"/>
      <c r="S400" s="90"/>
      <c r="V400" s="90"/>
    </row>
    <row r="401" spans="4:22" s="3" customFormat="1" ht="13.5">
      <c r="D401" s="90"/>
      <c r="G401" s="90"/>
      <c r="H401" s="6"/>
      <c r="I401" s="6"/>
      <c r="J401" s="82"/>
      <c r="K401" s="6"/>
      <c r="L401" s="6"/>
      <c r="M401" s="82"/>
      <c r="P401" s="90"/>
      <c r="S401" s="90"/>
      <c r="V401" s="90"/>
    </row>
    <row r="402" spans="4:22" s="3" customFormat="1" ht="13.5">
      <c r="D402" s="90"/>
      <c r="G402" s="90"/>
      <c r="H402" s="6"/>
      <c r="I402" s="6"/>
      <c r="J402" s="82"/>
      <c r="K402" s="6"/>
      <c r="L402" s="6"/>
      <c r="M402" s="82"/>
      <c r="P402" s="90"/>
      <c r="S402" s="90"/>
      <c r="V402" s="90"/>
    </row>
    <row r="403" spans="4:22" s="3" customFormat="1" ht="13.5">
      <c r="D403" s="90"/>
      <c r="G403" s="90"/>
      <c r="H403" s="6"/>
      <c r="I403" s="6"/>
      <c r="J403" s="82"/>
      <c r="K403" s="6"/>
      <c r="L403" s="6"/>
      <c r="M403" s="82"/>
      <c r="P403" s="90"/>
      <c r="S403" s="90"/>
      <c r="V403" s="90"/>
    </row>
    <row r="404" spans="4:22" s="3" customFormat="1" ht="13.5">
      <c r="D404" s="90"/>
      <c r="G404" s="90"/>
      <c r="H404" s="6"/>
      <c r="I404" s="6"/>
      <c r="J404" s="82"/>
      <c r="K404" s="6"/>
      <c r="L404" s="6"/>
      <c r="M404" s="82"/>
      <c r="P404" s="90"/>
      <c r="S404" s="90"/>
      <c r="V404" s="90"/>
    </row>
    <row r="405" spans="4:22" s="3" customFormat="1" ht="13.5">
      <c r="D405" s="90"/>
      <c r="G405" s="90"/>
      <c r="H405" s="6"/>
      <c r="I405" s="6"/>
      <c r="J405" s="82"/>
      <c r="K405" s="6"/>
      <c r="L405" s="6"/>
      <c r="M405" s="82"/>
      <c r="P405" s="90"/>
      <c r="S405" s="90"/>
      <c r="V405" s="90"/>
    </row>
    <row r="406" spans="4:22" s="3" customFormat="1" ht="13.5">
      <c r="D406" s="90"/>
      <c r="G406" s="90"/>
      <c r="H406" s="6"/>
      <c r="I406" s="6"/>
      <c r="J406" s="82"/>
      <c r="K406" s="6"/>
      <c r="L406" s="6"/>
      <c r="M406" s="82"/>
      <c r="P406" s="90"/>
      <c r="S406" s="90"/>
      <c r="V406" s="90"/>
    </row>
    <row r="407" spans="4:22" s="3" customFormat="1" ht="13.5">
      <c r="D407" s="90"/>
      <c r="G407" s="90"/>
      <c r="H407" s="6"/>
      <c r="I407" s="6"/>
      <c r="J407" s="82"/>
      <c r="K407" s="6"/>
      <c r="L407" s="6"/>
      <c r="M407" s="82"/>
      <c r="P407" s="90"/>
      <c r="S407" s="90"/>
      <c r="V407" s="90"/>
    </row>
    <row r="408" spans="4:22" s="3" customFormat="1" ht="13.5">
      <c r="D408" s="90"/>
      <c r="G408" s="90"/>
      <c r="H408" s="6"/>
      <c r="I408" s="6"/>
      <c r="J408" s="82"/>
      <c r="K408" s="6"/>
      <c r="L408" s="6"/>
      <c r="M408" s="82"/>
      <c r="P408" s="90"/>
      <c r="S408" s="90"/>
      <c r="V408" s="90"/>
    </row>
    <row r="409" spans="4:22" s="3" customFormat="1" ht="13.5">
      <c r="D409" s="90"/>
      <c r="G409" s="90"/>
      <c r="H409" s="6"/>
      <c r="I409" s="6"/>
      <c r="J409" s="82"/>
      <c r="K409" s="6"/>
      <c r="L409" s="6"/>
      <c r="M409" s="82"/>
      <c r="P409" s="90"/>
      <c r="S409" s="90"/>
      <c r="V409" s="90"/>
    </row>
    <row r="410" spans="4:22" s="3" customFormat="1" ht="13.5">
      <c r="D410" s="90"/>
      <c r="G410" s="90"/>
      <c r="H410" s="6"/>
      <c r="I410" s="6"/>
      <c r="J410" s="82"/>
      <c r="K410" s="6"/>
      <c r="L410" s="6"/>
      <c r="M410" s="82"/>
      <c r="P410" s="90"/>
      <c r="S410" s="90"/>
      <c r="V410" s="90"/>
    </row>
    <row r="411" spans="4:22" s="3" customFormat="1" ht="13.5">
      <c r="D411" s="90"/>
      <c r="G411" s="90"/>
      <c r="H411" s="6"/>
      <c r="I411" s="6"/>
      <c r="J411" s="82"/>
      <c r="K411" s="6"/>
      <c r="L411" s="6"/>
      <c r="M411" s="82"/>
      <c r="P411" s="90"/>
      <c r="S411" s="90"/>
      <c r="V411" s="90"/>
    </row>
    <row r="412" spans="4:22" s="3" customFormat="1" ht="13.5">
      <c r="D412" s="90"/>
      <c r="G412" s="90"/>
      <c r="H412" s="6"/>
      <c r="I412" s="6"/>
      <c r="J412" s="82"/>
      <c r="K412" s="6"/>
      <c r="L412" s="6"/>
      <c r="M412" s="82"/>
      <c r="P412" s="90"/>
      <c r="S412" s="90"/>
      <c r="V412" s="90"/>
    </row>
    <row r="413" spans="4:22" s="3" customFormat="1" ht="13.5">
      <c r="D413" s="90"/>
      <c r="G413" s="90"/>
      <c r="H413" s="6"/>
      <c r="I413" s="6"/>
      <c r="J413" s="82"/>
      <c r="K413" s="6"/>
      <c r="L413" s="6"/>
      <c r="M413" s="82"/>
      <c r="P413" s="90"/>
      <c r="S413" s="90"/>
      <c r="V413" s="90"/>
    </row>
    <row r="414" spans="4:22" s="3" customFormat="1" ht="13.5">
      <c r="D414" s="90"/>
      <c r="G414" s="90"/>
      <c r="H414" s="6"/>
      <c r="I414" s="6"/>
      <c r="J414" s="82"/>
      <c r="K414" s="6"/>
      <c r="L414" s="6"/>
      <c r="M414" s="82"/>
      <c r="P414" s="90"/>
      <c r="S414" s="90"/>
      <c r="V414" s="90"/>
    </row>
    <row r="415" spans="4:22" s="3" customFormat="1" ht="13.5">
      <c r="D415" s="90"/>
      <c r="G415" s="90"/>
      <c r="H415" s="6"/>
      <c r="I415" s="6"/>
      <c r="J415" s="82"/>
      <c r="K415" s="6"/>
      <c r="L415" s="6"/>
      <c r="M415" s="82"/>
      <c r="P415" s="90"/>
      <c r="S415" s="90"/>
      <c r="V415" s="90"/>
    </row>
    <row r="416" spans="4:22" s="3" customFormat="1" ht="13.5">
      <c r="D416" s="90"/>
      <c r="G416" s="90"/>
      <c r="H416" s="6"/>
      <c r="I416" s="6"/>
      <c r="J416" s="82"/>
      <c r="K416" s="6"/>
      <c r="L416" s="6"/>
      <c r="M416" s="82"/>
      <c r="P416" s="90"/>
      <c r="S416" s="90"/>
      <c r="V416" s="90"/>
    </row>
    <row r="417" spans="4:22" s="3" customFormat="1" ht="13.5">
      <c r="D417" s="90"/>
      <c r="G417" s="90"/>
      <c r="H417" s="6"/>
      <c r="I417" s="6"/>
      <c r="J417" s="82"/>
      <c r="K417" s="6"/>
      <c r="L417" s="6"/>
      <c r="M417" s="82"/>
      <c r="P417" s="90"/>
      <c r="S417" s="90"/>
      <c r="V417" s="90"/>
    </row>
  </sheetData>
  <sheetProtection password="C6D0" sheet="1"/>
  <mergeCells count="72">
    <mergeCell ref="E75:G75"/>
    <mergeCell ref="J75:L75"/>
    <mergeCell ref="Q75:U75"/>
    <mergeCell ref="AA9:AB11"/>
    <mergeCell ref="Z9:Z11"/>
    <mergeCell ref="Z13:Z22"/>
    <mergeCell ref="AA13:AB22"/>
    <mergeCell ref="X75:Y75"/>
    <mergeCell ref="Z75:AA75"/>
    <mergeCell ref="AA26:AB38"/>
    <mergeCell ref="Z23:Z25"/>
    <mergeCell ref="Z26:Z38"/>
    <mergeCell ref="AA23:AB25"/>
    <mergeCell ref="AB39:AB73"/>
    <mergeCell ref="A77:B80"/>
    <mergeCell ref="A26:A38"/>
    <mergeCell ref="M66:V66"/>
    <mergeCell ref="M68:V68"/>
    <mergeCell ref="A39:A68"/>
    <mergeCell ref="A81:B83"/>
    <mergeCell ref="C77:AB80"/>
    <mergeCell ref="C81:Z83"/>
    <mergeCell ref="AA81:AB83"/>
    <mergeCell ref="Z70:AA72"/>
    <mergeCell ref="C71:Q71"/>
    <mergeCell ref="R71:V71"/>
    <mergeCell ref="W71:X71"/>
    <mergeCell ref="A70:A72"/>
    <mergeCell ref="B75:D75"/>
    <mergeCell ref="AA1:AB2"/>
    <mergeCell ref="AA3:AB7"/>
    <mergeCell ref="Z39:Z69"/>
    <mergeCell ref="AA39:AA69"/>
    <mergeCell ref="M64:V64"/>
    <mergeCell ref="Z1:Z2"/>
    <mergeCell ref="Z3:Z7"/>
    <mergeCell ref="R60:V60"/>
    <mergeCell ref="W62:X62"/>
    <mergeCell ref="W64:X64"/>
    <mergeCell ref="W66:X66"/>
    <mergeCell ref="C62:L68"/>
    <mergeCell ref="M62:V62"/>
    <mergeCell ref="A8:A15"/>
    <mergeCell ref="A3:A7"/>
    <mergeCell ref="N2:P2"/>
    <mergeCell ref="Q2:S2"/>
    <mergeCell ref="W68:X68"/>
    <mergeCell ref="R24:W24"/>
    <mergeCell ref="O27:O29"/>
    <mergeCell ref="R27:R29"/>
    <mergeCell ref="U27:X27"/>
    <mergeCell ref="U29:X29"/>
    <mergeCell ref="N1:S1"/>
    <mergeCell ref="T1:Y1"/>
    <mergeCell ref="T2:V2"/>
    <mergeCell ref="W2:Y2"/>
    <mergeCell ref="E2:G2"/>
    <mergeCell ref="H1:M1"/>
    <mergeCell ref="H2:J2"/>
    <mergeCell ref="K2:M2"/>
    <mergeCell ref="B1:G1"/>
    <mergeCell ref="B2:D2"/>
    <mergeCell ref="A23:A25"/>
    <mergeCell ref="A16:A22"/>
    <mergeCell ref="C60:Q60"/>
    <mergeCell ref="R17:W17"/>
    <mergeCell ref="C17:Q17"/>
    <mergeCell ref="C19:Q19"/>
    <mergeCell ref="R19:W19"/>
    <mergeCell ref="C21:Q21"/>
    <mergeCell ref="R21:W21"/>
    <mergeCell ref="C24:Q24"/>
  </mergeCells>
  <dataValidations count="2">
    <dataValidation type="list" allowBlank="1" showInputMessage="1" showErrorMessage="1" sqref="W72:X72">
      <formula1>"1,2,3,4,5,6,7,8,9,10,11,12,13,14,15,16,17,18,19,20"</formula1>
    </dataValidation>
    <dataValidation type="list" allowBlank="1" showInputMessage="1" showErrorMessage="1" sqref="X17 X60 X24 X21 X19 W62:X62 W64:X64 W66:X66 W68:X68 W71:X71">
      <formula1>"0,1,2,3,4,5,6,7,8,9,10,11,12,13,14,15,16,17,18,19,20"</formula1>
    </dataValidation>
  </dataValidations>
  <printOptions/>
  <pageMargins left="0.1968503937007874" right="0" top="0.1968503937007874" bottom="0" header="0.5118110236220472" footer="0.5118110236220472"/>
  <pageSetup orientation="landscape" paperSize="9" r:id="rId3"/>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Photon</dc:creator>
  <cp:keywords/>
  <dc:description/>
  <cp:lastModifiedBy>Diamond</cp:lastModifiedBy>
  <cp:lastPrinted>2009-10-02T15:10:45Z</cp:lastPrinted>
  <dcterms:created xsi:type="dcterms:W3CDTF">2009-10-02T06:49:03Z</dcterms:created>
  <dcterms:modified xsi:type="dcterms:W3CDTF">2011-09-28T08:08:52Z</dcterms:modified>
  <cp:category/>
  <cp:version/>
  <cp:contentType/>
  <cp:contentStatus/>
</cp:coreProperties>
</file>